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0" yWindow="30" windowWidth="15600" windowHeight="11760"/>
  </bookViews>
  <sheets>
    <sheet name="Table 1" sheetId="1" r:id="rId1"/>
    <sheet name="Table 2" sheetId="2" r:id="rId2"/>
    <sheet name="Table 3" sheetId="3" r:id="rId3"/>
    <sheet name="Table 4" sheetId="4" r:id="rId4"/>
  </sheets>
  <definedNames>
    <definedName name="_ftn1" localSheetId="1">'Table 2'!$A$24</definedName>
    <definedName name="_ftn2" localSheetId="1">'Table 2'!$A$25</definedName>
    <definedName name="_ftnref1" localSheetId="1">'Table 2'!$A$4</definedName>
    <definedName name="_ftnref2" localSheetId="1">'Table 2'!$A$18</definedName>
    <definedName name="_xlnm.Print_Titles" localSheetId="0">'Table 1'!$3:$11</definedName>
  </definedNames>
  <calcPr calcId="125725"/>
</workbook>
</file>

<file path=xl/calcChain.xml><?xml version="1.0" encoding="utf-8"?>
<calcChain xmlns="http://schemas.openxmlformats.org/spreadsheetml/2006/main">
  <c r="F35" i="3"/>
  <c r="F33"/>
  <c r="F30"/>
  <c r="F29"/>
  <c r="F28"/>
  <c r="F27"/>
  <c r="F26"/>
  <c r="F25"/>
  <c r="F24"/>
  <c r="F23"/>
  <c r="F22"/>
  <c r="F21"/>
  <c r="F20"/>
  <c r="F19"/>
  <c r="F18"/>
  <c r="F17"/>
  <c r="F15"/>
  <c r="F14"/>
  <c r="F13"/>
  <c r="F12"/>
  <c r="F11"/>
  <c r="F10"/>
  <c r="F9"/>
  <c r="F8"/>
  <c r="F7"/>
  <c r="F6"/>
  <c r="F5"/>
  <c r="F4"/>
</calcChain>
</file>

<file path=xl/sharedStrings.xml><?xml version="1.0" encoding="utf-8"?>
<sst xmlns="http://schemas.openxmlformats.org/spreadsheetml/2006/main" count="936" uniqueCount="387">
  <si>
    <t>Organisation</t>
  </si>
  <si>
    <t>Remuneration band 2011 - 2012</t>
  </si>
  <si>
    <t>Notes</t>
  </si>
  <si>
    <t>Accident Compensation Corporation</t>
  </si>
  <si>
    <t>$390,000 to $399,999</t>
  </si>
  <si>
    <t>1 July 2011 to 16 September 2011</t>
  </si>
  <si>
    <t>19 September 2011 to 30 June 2012</t>
  </si>
  <si>
    <t>$580,000 to $589,999</t>
  </si>
  <si>
    <t>$370,000 to $379,999</t>
  </si>
  <si>
    <t>$210,000 to $219,999</t>
  </si>
  <si>
    <t>Aoraki Polytechnic</t>
  </si>
  <si>
    <t>$220,000 to $229,999</t>
  </si>
  <si>
    <t>Arts Council of New Zealand Toi Aotearoa (Creative New Zealand)</t>
  </si>
  <si>
    <t>$240,000 to $249,999</t>
  </si>
  <si>
    <t>$230,000 to $239,999</t>
  </si>
  <si>
    <t>Auckland DHB</t>
  </si>
  <si>
    <t>$460,000 to $469,999</t>
  </si>
  <si>
    <t>1 July 2011 to 30 March 2012</t>
  </si>
  <si>
    <t>$540,000 to $549,999</t>
  </si>
  <si>
    <t>Auckland University of Technology</t>
  </si>
  <si>
    <t>$450,000 to $459,999</t>
  </si>
  <si>
    <t>$440,000 to $449,999</t>
  </si>
  <si>
    <t>Bay of Plenty DHB</t>
  </si>
  <si>
    <t>$470,000 to $479,999</t>
  </si>
  <si>
    <t>Bay of Plenty Polytechnic</t>
  </si>
  <si>
    <t>Broadcasting Commission (New Zealand On Air)</t>
  </si>
  <si>
    <t>$290,000 to $299,999</t>
  </si>
  <si>
    <t xml:space="preserve">Broadcasting Standards Authority </t>
  </si>
  <si>
    <t>$100,000 to $109,999</t>
  </si>
  <si>
    <t>1 July 2011 to 30 September 2011</t>
  </si>
  <si>
    <t>1 October 2011 to 30 June 2012</t>
  </si>
  <si>
    <t>$140,000 to $149,999</t>
  </si>
  <si>
    <t>Canterbury DHB</t>
  </si>
  <si>
    <t>$520,000 to $529,999</t>
  </si>
  <si>
    <t>$490,000 to $499,999</t>
  </si>
  <si>
    <t>The Chief Executive of the Canterbury DHB also has responsibility for the West Coast DHB</t>
  </si>
  <si>
    <t>Canterbury Earthquake Recovery Authority</t>
  </si>
  <si>
    <t>$510,000 to $519,999</t>
  </si>
  <si>
    <t>Under $100,000</t>
  </si>
  <si>
    <t>Capital and Coast DHB</t>
  </si>
  <si>
    <t>$430,000 to $439,999</t>
  </si>
  <si>
    <t>Career Services</t>
  </si>
  <si>
    <t>$160,000 to $169,999</t>
  </si>
  <si>
    <t>$170,000 to $179,999</t>
  </si>
  <si>
    <t>Christchurch Polytechnic Institute of Technology</t>
  </si>
  <si>
    <t>$330,000 to $339,999</t>
  </si>
  <si>
    <t>$250,000 to $259,999</t>
  </si>
  <si>
    <t>Civil Aviation Authority of New Zealand</t>
  </si>
  <si>
    <t>1 July 2011 to 5 April 2012</t>
  </si>
  <si>
    <t>11 May 2012 to 30 June 2012</t>
  </si>
  <si>
    <t>$300,000 to $309,999</t>
  </si>
  <si>
    <t>Commerce Commission</t>
  </si>
  <si>
    <t>Counties Manukau DHB</t>
  </si>
  <si>
    <t>$480,000 to $489,999</t>
  </si>
  <si>
    <t>$420,000 to $429,999</t>
  </si>
  <si>
    <t xml:space="preserve">Department of Building and Housing </t>
  </si>
  <si>
    <t>$410,000 to $419,999</t>
  </si>
  <si>
    <t xml:space="preserve">Department of Conservation </t>
  </si>
  <si>
    <t>$360,000 to $369,999</t>
  </si>
  <si>
    <t>$350,000 to $359,999</t>
  </si>
  <si>
    <t>Department of Corrections</t>
  </si>
  <si>
    <t>$180,000 to $189,999</t>
  </si>
  <si>
    <t>Department of Internal Affairs</t>
  </si>
  <si>
    <t>1 October 2011 to 16 October 2011</t>
  </si>
  <si>
    <t>17 October 2011 to 15 April 2012</t>
  </si>
  <si>
    <t>16 April 2012 to 30 June 2012</t>
  </si>
  <si>
    <t>Department of the Prime Minister and Cabinet</t>
  </si>
  <si>
    <t>1 July 2011 to 13 June 2012</t>
  </si>
  <si>
    <t>14 June 2012 to 24 June 2012</t>
  </si>
  <si>
    <t>25 June 2012 to 30 June 2012</t>
  </si>
  <si>
    <t>Drug Free Sport New Zealand</t>
  </si>
  <si>
    <t>$130,000 to $139,999</t>
  </si>
  <si>
    <t>$120,000 to $129,999</t>
  </si>
  <si>
    <t>Earthquake Commission</t>
  </si>
  <si>
    <t>$400,000 to $409,999</t>
  </si>
  <si>
    <t>Eastern Institute of Technology</t>
  </si>
  <si>
    <t>$310,000 to $319,999</t>
  </si>
  <si>
    <t>Education New Zealand</t>
  </si>
  <si>
    <t>$150,000 to $159,999</t>
  </si>
  <si>
    <t>$110,000 to $119,999</t>
  </si>
  <si>
    <t>1 September 2011 to 29 January 2012</t>
  </si>
  <si>
    <t>30 January 2012 to 30 June 2012</t>
  </si>
  <si>
    <t>-</t>
  </si>
  <si>
    <t xml:space="preserve">Education Review Office </t>
  </si>
  <si>
    <t>$320,000 to $329,999</t>
  </si>
  <si>
    <t>Electricity Authority</t>
  </si>
  <si>
    <t>$270,000 to $279,999</t>
  </si>
  <si>
    <t>Energy Efficiency and Conservation Authority</t>
  </si>
  <si>
    <t>Environmental Protection Authority</t>
  </si>
  <si>
    <t>$280,000 to $289,999</t>
  </si>
  <si>
    <t>External Reporting Board</t>
  </si>
  <si>
    <t>Families Commission</t>
  </si>
  <si>
    <t>$190,000 to $199,999</t>
  </si>
  <si>
    <t>Financial Markets Authority</t>
  </si>
  <si>
    <t xml:space="preserve">Guardians of New Zealand Superannuation </t>
  </si>
  <si>
    <t>$730,000 to $739,999</t>
  </si>
  <si>
    <t>$530,000 to $539,999</t>
  </si>
  <si>
    <t>Hawke's Bay DHB</t>
  </si>
  <si>
    <t>Health Quality and Safety Commission</t>
  </si>
  <si>
    <t>Health Research Council of New Zealand</t>
  </si>
  <si>
    <t>High Performance Sport New Zealand Ltd</t>
  </si>
  <si>
    <t>Hobsonville Land Company</t>
  </si>
  <si>
    <t>1 July 2011 to 31 July 2011</t>
  </si>
  <si>
    <t>29 August 2011 to 30 June 2012</t>
  </si>
  <si>
    <t>$340,000 to $349,999</t>
  </si>
  <si>
    <t xml:space="preserve">Housing New Zealand Corporation </t>
  </si>
  <si>
    <t>Human Rights Commission</t>
  </si>
  <si>
    <t>Hutt DHB (Hutt Valley DHB)</t>
  </si>
  <si>
    <t xml:space="preserve">Inland Revenue Department </t>
  </si>
  <si>
    <t>Lakes DHB</t>
  </si>
  <si>
    <t>1 July 2011 to 29 June 2012</t>
  </si>
  <si>
    <t xml:space="preserve">Land Information New Zealand </t>
  </si>
  <si>
    <t>1 July 2011 to 15 April 2012</t>
  </si>
  <si>
    <t>Lincoln University</t>
  </si>
  <si>
    <t>1 July 2011 to 1 April 2012</t>
  </si>
  <si>
    <t>Manukau Institute of Technology</t>
  </si>
  <si>
    <t>Maritime New Zealand (Maritime Safety Authority of New Zealand)</t>
  </si>
  <si>
    <t>1 July 2011 to 4 December 2011</t>
  </si>
  <si>
    <t>5 December 2011 to 30 June 2012</t>
  </si>
  <si>
    <t>Massey University</t>
  </si>
  <si>
    <t>MidCentral DHB</t>
  </si>
  <si>
    <t>$500,000 to $509,999</t>
  </si>
  <si>
    <t xml:space="preserve">Ministry for Culture and Heritage </t>
  </si>
  <si>
    <t xml:space="preserve">Ministry for the Environment </t>
  </si>
  <si>
    <t xml:space="preserve">Ministry of Defence </t>
  </si>
  <si>
    <t xml:space="preserve">Ministry of Education </t>
  </si>
  <si>
    <t>1 July 2011 to 9 November 2012</t>
  </si>
  <si>
    <t>10 November 2011 to 30 June 2012</t>
  </si>
  <si>
    <t>Ministry of Foreign Affairs and Trade</t>
  </si>
  <si>
    <t>$620,000 to $629,999</t>
  </si>
  <si>
    <t xml:space="preserve">Ministry of Health </t>
  </si>
  <si>
    <t>Ministry of Justice</t>
  </si>
  <si>
    <t>1 July 2011 to 15 August 2011</t>
  </si>
  <si>
    <t>16 August 2011 to 30 June 2012</t>
  </si>
  <si>
    <t>30 June 2012 to 30 June 2012</t>
  </si>
  <si>
    <t xml:space="preserve">Ministry of Pacific Island Affairs </t>
  </si>
  <si>
    <t>1 July 2011 to 16 June 2012</t>
  </si>
  <si>
    <t>17 June 2012 to 30 June 2012</t>
  </si>
  <si>
    <t>Ministry of Science and Innovation</t>
  </si>
  <si>
    <t xml:space="preserve">Ministry of Social Development </t>
  </si>
  <si>
    <t>$590,000 to $599,999</t>
  </si>
  <si>
    <t>Ministry of Transport</t>
  </si>
  <si>
    <t xml:space="preserve">Ministry of Women's Affairs </t>
  </si>
  <si>
    <t>1 July 2011 to 4 June 2012</t>
  </si>
  <si>
    <t>5 June 2012 to 30 June 2012</t>
  </si>
  <si>
    <t>$200,000 to $209,999</t>
  </si>
  <si>
    <t>Nelson Marlborough DHB</t>
  </si>
  <si>
    <t>Nelson Marlborough Institute of Technology</t>
  </si>
  <si>
    <t>$260,000 to $269,999</t>
  </si>
  <si>
    <t>New Zealand Antarctic Institute (Antarctica New Zealand)</t>
  </si>
  <si>
    <t>New Zealand Artificial Limb Board</t>
  </si>
  <si>
    <t>New Zealand Blood Service</t>
  </si>
  <si>
    <t xml:space="preserve">New Zealand Customs Service </t>
  </si>
  <si>
    <t>1 July 2011 to 18 September 2011</t>
  </si>
  <si>
    <t>New Zealand Film Commission</t>
  </si>
  <si>
    <t>New Zealand Fire Service Commission</t>
  </si>
  <si>
    <t>1 July 2011 to 31 December 2011</t>
  </si>
  <si>
    <t>1 January 2012 to 30 June 2012</t>
  </si>
  <si>
    <t>New Zealand Historic Places Trust (Pouhere Taonga)</t>
  </si>
  <si>
    <t>New Zealand Lotteries Commission</t>
  </si>
  <si>
    <t>1 July 2011 to 27 January 2012</t>
  </si>
  <si>
    <t>19 March 2012 to 30 June 2012</t>
  </si>
  <si>
    <t>New Zealand Productivity Commission</t>
  </si>
  <si>
    <t>New Zealand Qualifications Authority</t>
  </si>
  <si>
    <t>New Zealand Symphony Orchestra</t>
  </si>
  <si>
    <t>7 February 2012 to 30 June 2012</t>
  </si>
  <si>
    <t>New Zealand Teachers Council</t>
  </si>
  <si>
    <t>New Zealand Tourism Board (Tourism New Zealand)</t>
  </si>
  <si>
    <t>New Zealand Trade and Enterprise</t>
  </si>
  <si>
    <t>New Zealand Transport Agency</t>
  </si>
  <si>
    <t>$600,000 to $609,999</t>
  </si>
  <si>
    <t>New Zealand Walking Access Commission</t>
  </si>
  <si>
    <t>Northland DHB</t>
  </si>
  <si>
    <t>1 July 2011 to 21 October 2011</t>
  </si>
  <si>
    <t>22 October 2011 to 30 June 2012</t>
  </si>
  <si>
    <t>Northland Polytechnic</t>
  </si>
  <si>
    <t>Open Polytechnic of New Zealand</t>
  </si>
  <si>
    <t>Otago Polytechnic</t>
  </si>
  <si>
    <t>Pharmaceutical Management Agency</t>
  </si>
  <si>
    <t>1 July 2011 to 31 August 2011</t>
  </si>
  <si>
    <t>Public Trust</t>
  </si>
  <si>
    <t xml:space="preserve">Real Estate Agents Authority </t>
  </si>
  <si>
    <t>1 July 2011 to 2 December 2011</t>
  </si>
  <si>
    <t>12 March 2012 to 30 June 2012</t>
  </si>
  <si>
    <t xml:space="preserve">Serious Fraud Office </t>
  </si>
  <si>
    <t>Social Workers Registration Board</t>
  </si>
  <si>
    <t>South Canterbury DHB</t>
  </si>
  <si>
    <t>Southern DHB</t>
  </si>
  <si>
    <t>5 March 2012 to 30 June 2012</t>
  </si>
  <si>
    <t>Southern Institute of Technology</t>
  </si>
  <si>
    <t>Standards Council (Standards New Zealand)</t>
  </si>
  <si>
    <t>Remuneration reduced to reflect fees received as a member of two DHBs</t>
  </si>
  <si>
    <t xml:space="preserve">Statistics New Zealand </t>
  </si>
  <si>
    <t>Tai Poutini Polytechnic</t>
  </si>
  <si>
    <t>1 July 2011 to 7 October 2011</t>
  </si>
  <si>
    <t>15 June 2012 to 30 June 2012</t>
  </si>
  <si>
    <t>Tairawhiti DHB</t>
  </si>
  <si>
    <t>Takeovers Panel</t>
  </si>
  <si>
    <t>Taranaki DHB</t>
  </si>
  <si>
    <t>$380,000 to $389,999</t>
  </si>
  <si>
    <t>Te Wananga o Aotearoa</t>
  </si>
  <si>
    <t>Te Wananga o Raukawa</t>
  </si>
  <si>
    <t>Te Whare Wananga o Awanuiarangi</t>
  </si>
  <si>
    <t>Telarc SAI Ltd</t>
  </si>
  <si>
    <t>Tertiary Education Commission</t>
  </si>
  <si>
    <t>4 July 2011 to 30 June 2012</t>
  </si>
  <si>
    <t>Testing Laboratory Registration Council (International Accreditation New Zealand)</t>
  </si>
  <si>
    <t>The Treasury</t>
  </si>
  <si>
    <t>Transport Accident Investigation Commission</t>
  </si>
  <si>
    <t>Unitec Institute of Technology</t>
  </si>
  <si>
    <t>Universal College of Learning</t>
  </si>
  <si>
    <t>University of Auckland</t>
  </si>
  <si>
    <t>$630,000 to $639,999</t>
  </si>
  <si>
    <t>$640,000 to $649,999</t>
  </si>
  <si>
    <t>University of Canterbury</t>
  </si>
  <si>
    <t>University of Otago</t>
  </si>
  <si>
    <t>15 August 2011 to 30 June 2012</t>
  </si>
  <si>
    <t>University of Waikato</t>
  </si>
  <si>
    <t>Victoria University of Wellington</t>
  </si>
  <si>
    <t>Waiariki Institute of Technology</t>
  </si>
  <si>
    <t>1 July 2011 to 31 October 2011</t>
  </si>
  <si>
    <t>Waikato DHB</t>
  </si>
  <si>
    <t>Waikato Institute of Technology</t>
  </si>
  <si>
    <t>Wairarapa DHB</t>
  </si>
  <si>
    <t>Waitemata DHB</t>
  </si>
  <si>
    <t>1 July 2011 to 3 July 2011</t>
  </si>
  <si>
    <t>Wellington Institute of Technology</t>
  </si>
  <si>
    <t xml:space="preserve">Western Institute of Technology </t>
  </si>
  <si>
    <t>Whanganui DHB</t>
  </si>
  <si>
    <t xml:space="preserve">Whitireia Community Polytechnic </t>
  </si>
  <si>
    <t>Ministry of Māori Development (Te Puni Kōkiri)</t>
  </si>
  <si>
    <t>Te Reo Whakapuaki Irirangi (Te Māngai Pāho, Māori Broadcasting Funding Agency)</t>
  </si>
  <si>
    <t>Te Taura Whiri I Te Reo Māori (Māori Language Commission)</t>
  </si>
  <si>
    <t>Effective date
2011 - 2012</t>
  </si>
  <si>
    <t>Table 1:  Total remuneration received by chief executives in the Public Service and State sector, including tertiary education</t>
  </si>
  <si>
    <t xml:space="preserve">Key:  </t>
  </si>
  <si>
    <r>
      <t xml:space="preserve">- The Public Service*, where the State Services Commissioner sets chief executive remuneration, is shown in </t>
    </r>
    <r>
      <rPr>
        <sz val="10"/>
        <color rgb="FF7030A0"/>
        <rFont val="Arial"/>
        <family val="2"/>
      </rPr>
      <t>purple</t>
    </r>
  </si>
  <si>
    <r>
      <t xml:space="preserve">- District health boards (DHBs), who are required to seek the State Services Commissioner’s consent on remuneration, are shown in </t>
    </r>
    <r>
      <rPr>
        <sz val="10"/>
        <color rgb="FFFF0000"/>
        <rFont val="Arial"/>
        <family val="2"/>
      </rPr>
      <t>red</t>
    </r>
  </si>
  <si>
    <r>
      <t xml:space="preserve">- Tertiary education institutions, who are also required to seek the State Services Commissioner’s concurrence for remuneration, are shown in </t>
    </r>
    <r>
      <rPr>
        <sz val="10"/>
        <color rgb="FF00B0F0"/>
        <rFont val="Arial"/>
        <family val="2"/>
      </rPr>
      <t>blue</t>
    </r>
  </si>
  <si>
    <r>
      <t xml:space="preserve">- Other statutory entities that are required to consult the State Services Commissioner on remuneration are shown in </t>
    </r>
    <r>
      <rPr>
        <sz val="10"/>
        <color rgb="FF00B050"/>
        <rFont val="Arial"/>
        <family val="2"/>
      </rPr>
      <t>green</t>
    </r>
  </si>
  <si>
    <t>* The Commissioner does not set remuneration for the chief executives of three departments: the Crown Law Office, the Government Communications Security Bureau and the State Services Commission.</t>
  </si>
  <si>
    <t>Table 2: Total remuneration received by chief executives and other senior staff under the jurisdiction of the Remuneration Authority</t>
  </si>
  <si>
    <t>Chief of the New Zealand Defence Force</t>
  </si>
  <si>
    <t>Chief Ombudsman</t>
  </si>
  <si>
    <t>Chief Parliamentary Counsel</t>
  </si>
  <si>
    <t>1 July 2011 to 28 September 2011</t>
  </si>
  <si>
    <t>Clerk of the House of Representatives</t>
  </si>
  <si>
    <t>Commissioner of Police</t>
  </si>
  <si>
    <t>$570,000 to $579,999</t>
  </si>
  <si>
    <t>Controller and Auditor-General</t>
  </si>
  <si>
    <t>Deputy State Services Commissioner</t>
  </si>
  <si>
    <t>Director of the Government Communications Security Bureau</t>
  </si>
  <si>
    <t>1 July 2011 to 19 December 2011</t>
  </si>
  <si>
    <t>1 February 2012 to 30 June 2012</t>
  </si>
  <si>
    <t>Director of the New Zealand Security Intelligence Service</t>
  </si>
  <si>
    <t>General Manager of the Parliamentary Service</t>
  </si>
  <si>
    <t>Parliamentary Commissioner for the Environment</t>
  </si>
  <si>
    <t>Solicitor-General</t>
  </si>
  <si>
    <t>1 July 2011 to 15 March 2012</t>
  </si>
  <si>
    <t>State Services Commissioner</t>
  </si>
  <si>
    <t>Remuneration Band</t>
  </si>
  <si>
    <t>Difference</t>
  </si>
  <si>
    <t>Total</t>
  </si>
  <si>
    <t>Remuneration band</t>
  </si>
  <si>
    <t>Number of staff
2011</t>
  </si>
  <si>
    <t>Callaghan Innovation</t>
  </si>
  <si>
    <t>Health Promotion Agency</t>
  </si>
  <si>
    <t>Ministry of Business, Innovation and Employment</t>
  </si>
  <si>
    <t>Table 4: Number of staff in the tertiary education sector who received total remuneration of $100,000 or more in the financial year from 1 January 2012 to 31 December 2012, excluding chief executives</t>
  </si>
  <si>
    <t>Number of staff
2012</t>
  </si>
  <si>
    <t>Number of staff
2011 / 2012</t>
  </si>
  <si>
    <t>Table 3: Number of staff in the Public Service and organisations whose chief executives are under Remuneration Authority jurisdiction who received total remuneration of $100,000 or more in the year from 1 July 2012 to 30 June 2013, excluding chief executives</t>
  </si>
  <si>
    <t>Effective date
2012 - 2013</t>
  </si>
  <si>
    <t>Remuneration band 2012 - 2013</t>
  </si>
  <si>
    <t xml:space="preserve"> </t>
  </si>
  <si>
    <t>25 May 2013 to 30 June 2013</t>
  </si>
  <si>
    <t>1 July 2012 to 24 May 2013</t>
  </si>
  <si>
    <t>6 October 2012 to 30 June 2013</t>
  </si>
  <si>
    <t>1 July 2012 to 5 October 2012</t>
  </si>
  <si>
    <t>19 November 2012 to 30 June 2013</t>
  </si>
  <si>
    <t>1 July 2012 to 18 November 2012</t>
  </si>
  <si>
    <t>$550,000 to $559,999</t>
  </si>
  <si>
    <t>23 October 2012 to 30 June 2013</t>
  </si>
  <si>
    <t>22 September 2012 to 22 October 2012</t>
  </si>
  <si>
    <t>1 July 2012 to 21 September 2012</t>
  </si>
  <si>
    <t>3 December 2012 to 30 June 2013</t>
  </si>
  <si>
    <t>1 July 2012 to 2 December 2012</t>
  </si>
  <si>
    <t>25 June 2013 to 30 June 2013</t>
  </si>
  <si>
    <t>9 February 2013 to 24 June 2013</t>
  </si>
  <si>
    <t>1 July 2012 to 8 February 2013</t>
  </si>
  <si>
    <t>1 December 2012 to 30 June 2013</t>
  </si>
  <si>
    <t>1 July 2012 to 30 November 2012</t>
  </si>
  <si>
    <t>Ministry for Primary Industries</t>
  </si>
  <si>
    <t>4 September 2012 to 30 June 2013</t>
  </si>
  <si>
    <t>1 July 2012 to 3 September 2012</t>
  </si>
  <si>
    <t>17 September 2012 to 30 June 2013</t>
  </si>
  <si>
    <t>1 July 2012 to 16 September 2012</t>
  </si>
  <si>
    <t>21 July 2012 to 30 June 2013</t>
  </si>
  <si>
    <t>1 July 2012 to 20 July 2012</t>
  </si>
  <si>
    <t>$560,000 to $569,999</t>
  </si>
  <si>
    <t>The 2011/12 band published in 2012 was incorrect and has been revised</t>
  </si>
  <si>
    <t>$610,000 to $619,999</t>
  </si>
  <si>
    <t>Number of staff
2012 / 2013</t>
  </si>
  <si>
    <t>24 June 2013 to 30 June 2013</t>
  </si>
  <si>
    <t>1 July 2012 to 28 March 2013</t>
  </si>
  <si>
    <t>1 April 2013 to 30 June 2013</t>
  </si>
  <si>
    <t>$650,000 to $659,999</t>
  </si>
  <si>
    <t>1 July 2012 to 21 December 2012</t>
  </si>
  <si>
    <t>1 September 2012 to 30 June 2013</t>
  </si>
  <si>
    <t>1 July 2012 to 12 April 2013</t>
  </si>
  <si>
    <t>15 April 2013 to 30 June 2013</t>
  </si>
  <si>
    <t>1 July 2012 to 14 December 2012</t>
  </si>
  <si>
    <t>1 May 2013 to 30 June 2013</t>
  </si>
  <si>
    <t>1 October 2012 to 30 June 2013</t>
  </si>
  <si>
    <t>3 May 2013 to 30 June 2013</t>
  </si>
  <si>
    <t>$660,000 to $669,999</t>
  </si>
  <si>
    <t>1 July 2012 to 1 February 2013</t>
  </si>
  <si>
    <t>19 June 2013 to 30 June 2013</t>
  </si>
  <si>
    <t>2 February 2013 to 18 June 2013</t>
  </si>
  <si>
    <t>21 January 2013 to 30 June 2013</t>
  </si>
  <si>
    <t>2012/13 figure includes payment of entitlements at last day of duty of $200,390</t>
  </si>
  <si>
    <t>2012/13 figure includes payment of entitlements at last day of duty of $123,536</t>
  </si>
  <si>
    <t>2012/13 figure includes payment of entitlements at last day of duty of $20,082</t>
  </si>
  <si>
    <t>2012/13 figure includes payment of entitlements at last day of duty of $77,321</t>
  </si>
  <si>
    <t>5 September 2012 to 30 June 2013</t>
  </si>
  <si>
    <t>1 July 2012 to 31 December 2012</t>
  </si>
  <si>
    <t>11 February 2013 to 30 June 2013</t>
  </si>
  <si>
    <t>2012/13 figure includes payment of entitlements at last day of duty of $37,817</t>
  </si>
  <si>
    <t>1 July 2012 to 31 August 2012</t>
  </si>
  <si>
    <t>2012/13 figure includes payment of entitlements at last day of duty of $115,481</t>
  </si>
  <si>
    <t>1 July 2012 to 25 January 2013</t>
  </si>
  <si>
    <t>2012/13 figure includes payment of entitlements at last day of duty of $46,129</t>
  </si>
  <si>
    <t>8 April 2013 to 30 June 2013</t>
  </si>
  <si>
    <t>Sport New Zealand (formerly Sport and Recreation New Zealand)</t>
  </si>
  <si>
    <t>1 July 2012 to 7 February 2013</t>
  </si>
  <si>
    <t>2011/12 figure includes payment of entitlements at last day of duty of $52,000</t>
  </si>
  <si>
    <t>2012/13 figure includes payment of entitlements at last day of duty of $13,029.</t>
  </si>
  <si>
    <t>2012/13 figure includes payment of entitlements at last day of duty of $203,455.</t>
  </si>
  <si>
    <t>2012/13 figure includes payment of entitlements at last day of duty of $12,895.</t>
  </si>
  <si>
    <t>1 September 2012 to 30 July 2013</t>
  </si>
  <si>
    <t>Ministry of Economic Development</t>
  </si>
  <si>
    <t>17 December 2012 to 30 April 2013</t>
  </si>
  <si>
    <t>2012/13 figure includes payment of entitlements at last day of duty of $171,567. 2011/12 figure includes payment of entitlements at last day of duty of $307,756.</t>
  </si>
  <si>
    <t>2011/12 figure includes payment of entitlements at last day of duty of $54,968</t>
  </si>
  <si>
    <t>2011/12 figure includes payment of entitlements at last day of duty of $10,423</t>
  </si>
  <si>
    <t>New entity established on 1 February 2013</t>
  </si>
  <si>
    <t>2011/12 figure includes payment of entitlements at last day of duty of $273,952</t>
  </si>
  <si>
    <t>Relates to previous financial year</t>
  </si>
  <si>
    <t>2012/13 figure includes payment of entitlements after last day of duty of $102,131. 2011/12 figure includes payment of entitlements at last day of duty (30 June 2012) of $81,105
The Department of Building and Housing was disestablished on 30 June 2012 and its functions transferred to the Ministry of Business, Innovation and Employment on 1 July 2012</t>
  </si>
  <si>
    <t>2011/12 figure includes payment of entitlements at last day of duty of $16,248</t>
  </si>
  <si>
    <t>2012/13 figure includes payment of entitlements after last day of duty of $203,625. 2011/12 figure includes payment of entitlements at last day of duty of $9,466.</t>
  </si>
  <si>
    <t>New entity established on 1 July 2012</t>
  </si>
  <si>
    <t>1 July 2012 to 31 October 2012</t>
  </si>
  <si>
    <t>With effect from 22 December 2012, the Chief Executive of the Hutt DHB also has responsibility for the Wairarapa DHB</t>
  </si>
  <si>
    <t>2012/13 figure includes payment of entitlements after last day of duty of $43,765. 2011/12 figure includes payment of entitlements at last day of duty of $50,731.</t>
  </si>
  <si>
    <t>2011/12 figure includes payment of entitlements at last of duty of $41,854</t>
  </si>
  <si>
    <t>2011/12 figure includes payment of entitlements at last day of duty of $52,236</t>
  </si>
  <si>
    <t>2011/12 figure includes payment of entitlements at last day of duty of $18,913</t>
  </si>
  <si>
    <t>New entity formed from the merger of: Department of Building and Housing, Department of Labour, Ministry of Economic Development, and Ministry of Science and Innovation on 1 July 2012.</t>
  </si>
  <si>
    <t>2012/13 performance payments made for the previous year. 2011/12 figure includes payment of entitlements at last day of duty (30 June 2012) of $68,052. The Ministry of Economic Development was disestablished on 30 June 2012 and its functions transferred to the Ministry of Business, Innovation and Employment on 1 July 2012.</t>
  </si>
  <si>
    <t>2012/13 figure includes payment of entitlements at last day of duty of $157,523. 2011/12 figure includes payment of entitlements at last day of duty of $13,670.</t>
  </si>
  <si>
    <t>2012/13 figure includes payment of entitlements at last day of duty of -$1,202.  2011/12 figure includes payment of entitlements at last day of duty of $49,320.</t>
  </si>
  <si>
    <t>2012/13 figure includes payment of entitlements at last day of duty of $935. 2011/12 figure includes payment of entitlements at last day of duty of $84,959.</t>
  </si>
  <si>
    <t xml:space="preserve">
2012/13 figure includes payment of entitlements after last day of duty of $182,705. 2011/12 figure includes payment of entitlements at last day of duty (30 June 2012) of $66,596. The Ministry of Science and Innovation was disestablished on 30 June 2012 and its functions transferred to the Ministry of Business, Innovation and Employment on 1 July 2012.
</t>
  </si>
  <si>
    <t>2011/12 figure includes payment of entitlements at last day of duty of $5,082.</t>
  </si>
  <si>
    <t>2011/12 figure includes payment of entitlements at last day of duty of -$1,206</t>
  </si>
  <si>
    <t xml:space="preserve">Museum of New Zealand Te Papa Tongarewa </t>
  </si>
  <si>
    <t>2011/12 figure includes payment of entitlements at last day of duty of $92,000</t>
  </si>
  <si>
    <t>2011/12 includes payment of entitlements at last day of duty of $29,069</t>
  </si>
  <si>
    <t>2011/12 includes payment of entitlements at last day of duty of $94,567</t>
  </si>
  <si>
    <t>2011/12 figure includes payment of entitlements at last day of duty of $2,474</t>
  </si>
  <si>
    <t>2011/12 figure includes payment of entitlements at last day of duty of $2,921</t>
  </si>
  <si>
    <t>2011/12 figure includes payment of entitlements at last day of duty of $12,000</t>
  </si>
  <si>
    <t>2011/12 figure includes payment of entitlements at last day of duty of $32,825</t>
  </si>
  <si>
    <t>2012/13 figure includes payment of entitlements at last day of duty of $16,272</t>
  </si>
  <si>
    <t>2011/12 figure includes payment of entitlements at last day of duty of $86,393</t>
  </si>
  <si>
    <t>2012/13 figure includes payment of entitlements at last day of duty of $71,074</t>
  </si>
  <si>
    <t>2011/12 figure includes payment of entitlements at last day of duty of $126,742</t>
  </si>
  <si>
    <t>2011/12 figure includes payment of entitlements at last day of duty of $12,545</t>
  </si>
  <si>
    <t>2012/13 figure includes payment of entitlements at last day of duty of $92,241. With effect from 22 December 2012, the Chief Executive of the Hutt DHB also has responsibility for the Wairarapa DHB.</t>
  </si>
  <si>
    <t>2011/12 figure includes payment of entitlements at last day of duty of $44,023.</t>
  </si>
  <si>
    <t>2012/13 figure includes payment of entitlements at last day of duty of $88,231</t>
  </si>
  <si>
    <t>The Chief Parliamentary Counsel has been on leave without pay since 28 September 2011 until 23 June 2013.  During that time the role was filled on an acting basis from within the organisation</t>
  </si>
  <si>
    <t>1. Figure includes payment of entitlements at last day of duty of $169,107</t>
  </si>
  <si>
    <t>2012/13 figure includes a payment of $44,017 to "buy-out" a previous long service leave entitlement.</t>
  </si>
  <si>
    <r>
      <t>$460,000 to $469,999</t>
    </r>
    <r>
      <rPr>
        <vertAlign val="superscript"/>
        <sz val="10"/>
        <color theme="1"/>
        <rFont val="Arial Narrow"/>
        <family val="2"/>
      </rPr>
      <t>1</t>
    </r>
  </si>
  <si>
    <t>3 September 2012 to 30 June 2013</t>
  </si>
</sst>
</file>

<file path=xl/styles.xml><?xml version="1.0" encoding="utf-8"?>
<styleSheet xmlns="http://schemas.openxmlformats.org/spreadsheetml/2006/main">
  <numFmts count="1">
    <numFmt numFmtId="164" formatCode="&quot;$&quot;#,##0.00_);[Red]\(&quot;$&quot;#,##0.00\)"/>
  </numFmts>
  <fonts count="20">
    <font>
      <sz val="10"/>
      <color theme="1"/>
      <name val="Arial"/>
      <family val="2"/>
    </font>
    <font>
      <b/>
      <sz val="11"/>
      <color theme="1"/>
      <name val="Arial Narrow"/>
      <family val="2"/>
    </font>
    <font>
      <sz val="10"/>
      <color rgb="FF00B050"/>
      <name val="Arial Narrow"/>
      <family val="2"/>
    </font>
    <font>
      <sz val="10"/>
      <color rgb="FF00B0F0"/>
      <name val="Arial Narrow"/>
      <family val="2"/>
    </font>
    <font>
      <sz val="10"/>
      <color rgb="FF000000"/>
      <name val="Arial Narrow"/>
      <family val="2"/>
    </font>
    <font>
      <sz val="10"/>
      <color rgb="FFFF0000"/>
      <name val="Arial Narrow"/>
      <family val="2"/>
    </font>
    <font>
      <sz val="10"/>
      <color rgb="FF7030A0"/>
      <name val="Arial Narrow"/>
      <family val="2"/>
    </font>
    <font>
      <sz val="10"/>
      <color rgb="FFFF0000"/>
      <name val="Arial"/>
      <family val="2"/>
    </font>
    <font>
      <b/>
      <sz val="10"/>
      <color theme="1"/>
      <name val="Arial"/>
      <family val="2"/>
    </font>
    <font>
      <sz val="11"/>
      <color theme="1"/>
      <name val="Arial"/>
      <family val="2"/>
    </font>
    <font>
      <b/>
      <sz val="14"/>
      <color theme="1"/>
      <name val="Arial"/>
      <family val="2"/>
    </font>
    <font>
      <sz val="10"/>
      <color rgb="FF7030A0"/>
      <name val="Arial"/>
      <family val="2"/>
    </font>
    <font>
      <sz val="10"/>
      <color rgb="FF00B0F0"/>
      <name val="Arial"/>
      <family val="2"/>
    </font>
    <font>
      <sz val="10"/>
      <color rgb="FF00B050"/>
      <name val="Arial"/>
      <family val="2"/>
    </font>
    <font>
      <sz val="10"/>
      <color theme="1"/>
      <name val="Arial Narrow"/>
      <family val="2"/>
    </font>
    <font>
      <vertAlign val="superscript"/>
      <sz val="10"/>
      <color theme="1"/>
      <name val="Arial Narrow"/>
      <family val="2"/>
    </font>
    <font>
      <sz val="10"/>
      <color theme="1"/>
      <name val="Arial"/>
      <family val="2"/>
    </font>
    <font>
      <sz val="8"/>
      <color theme="1"/>
      <name val="Arial"/>
      <family val="2"/>
    </font>
    <font>
      <b/>
      <sz val="10"/>
      <name val="Arial"/>
      <family val="2"/>
    </font>
    <font>
      <sz val="10"/>
      <name val="Arial"/>
      <family val="2"/>
    </font>
  </fonts>
  <fills count="5">
    <fill>
      <patternFill patternType="none"/>
    </fill>
    <fill>
      <patternFill patternType="gray125"/>
    </fill>
    <fill>
      <patternFill patternType="solid">
        <fgColor rgb="FFD9D9D9"/>
        <bgColor indexed="64"/>
      </patternFill>
    </fill>
    <fill>
      <patternFill patternType="solid">
        <fgColor theme="0" tint="-0.14996795556505021"/>
        <bgColor indexed="64"/>
      </patternFill>
    </fill>
    <fill>
      <patternFill patternType="solid">
        <fgColor theme="0" tint="-0.14999847407452621"/>
        <bgColor indexed="64"/>
      </patternFill>
    </fill>
  </fills>
  <borders count="16">
    <border>
      <left/>
      <right/>
      <top/>
      <bottom/>
      <diagonal/>
    </border>
    <border>
      <left/>
      <right/>
      <top style="thick">
        <color indexed="64"/>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ck">
        <color indexed="64"/>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ck">
        <color indexed="64"/>
      </bottom>
      <diagonal/>
    </border>
  </borders>
  <cellStyleXfs count="3">
    <xf numFmtId="0" fontId="0" fillId="0" borderId="0"/>
    <xf numFmtId="9" fontId="16" fillId="0" borderId="0" applyFont="0" applyFill="0" applyBorder="0" applyAlignment="0" applyProtection="0"/>
    <xf numFmtId="0" fontId="16" fillId="0" borderId="0"/>
  </cellStyleXfs>
  <cellXfs count="153">
    <xf numFmtId="0" fontId="0" fillId="0" borderId="0" xfId="0"/>
    <xf numFmtId="0" fontId="1" fillId="0" borderId="1" xfId="0" applyFont="1" applyBorder="1" applyAlignment="1">
      <alignment horizontal="center" vertical="top" wrapText="1"/>
    </xf>
    <xf numFmtId="0" fontId="1" fillId="2" borderId="1" xfId="0" applyFont="1" applyFill="1" applyBorder="1" applyAlignment="1">
      <alignment horizontal="center" vertical="top" wrapText="1"/>
    </xf>
    <xf numFmtId="0" fontId="2" fillId="0" borderId="2" xfId="0" applyFont="1" applyBorder="1" applyAlignment="1">
      <alignment vertical="top" wrapText="1"/>
    </xf>
    <xf numFmtId="0" fontId="2" fillId="0" borderId="2" xfId="0" applyFont="1" applyBorder="1" applyAlignment="1">
      <alignment horizontal="left" vertical="top" wrapText="1"/>
    </xf>
    <xf numFmtId="0" fontId="3" fillId="0" borderId="2" xfId="0" applyFont="1" applyBorder="1" applyAlignment="1">
      <alignment horizontal="left" vertical="top" wrapText="1"/>
    </xf>
    <xf numFmtId="0" fontId="4" fillId="0" borderId="2" xfId="0" applyFont="1" applyBorder="1" applyAlignment="1">
      <alignment horizontal="left" vertical="top" wrapText="1"/>
    </xf>
    <xf numFmtId="0" fontId="5" fillId="0" borderId="2" xfId="0" applyFont="1" applyBorder="1" applyAlignment="1">
      <alignment horizontal="left" vertical="top" wrapText="1"/>
    </xf>
    <xf numFmtId="0" fontId="6" fillId="0" borderId="2" xfId="0" applyFont="1" applyBorder="1" applyAlignment="1">
      <alignment horizontal="left" vertical="top" wrapText="1"/>
    </xf>
    <xf numFmtId="0" fontId="6" fillId="0" borderId="2" xfId="0" applyFont="1" applyBorder="1" applyAlignment="1">
      <alignment vertical="top" wrapText="1"/>
    </xf>
    <xf numFmtId="0" fontId="1" fillId="0" borderId="1" xfId="0" applyFont="1" applyBorder="1" applyAlignment="1">
      <alignment horizontal="left" vertical="center" wrapText="1"/>
    </xf>
    <xf numFmtId="0" fontId="1" fillId="0" borderId="1" xfId="0" applyFont="1" applyBorder="1" applyAlignment="1">
      <alignment horizontal="center" vertical="center" wrapText="1"/>
    </xf>
    <xf numFmtId="0" fontId="9" fillId="0" borderId="0" xfId="0" applyFont="1" applyAlignment="1">
      <alignment horizontal="justify"/>
    </xf>
    <xf numFmtId="0" fontId="10" fillId="0" borderId="0" xfId="0" applyFont="1"/>
    <xf numFmtId="0" fontId="0" fillId="0" borderId="0" xfId="0" quotePrefix="1"/>
    <xf numFmtId="0" fontId="8" fillId="0" borderId="0" xfId="0" applyFont="1" applyAlignment="1">
      <alignment horizontal="justify"/>
    </xf>
    <xf numFmtId="0" fontId="2" fillId="0" borderId="6" xfId="0" applyFont="1" applyBorder="1" applyAlignment="1">
      <alignment vertical="top" wrapText="1"/>
    </xf>
    <xf numFmtId="0" fontId="2" fillId="0" borderId="7" xfId="0" applyFont="1" applyBorder="1" applyAlignment="1">
      <alignment vertical="top" wrapText="1"/>
    </xf>
    <xf numFmtId="0" fontId="2" fillId="0" borderId="7" xfId="0" applyFont="1" applyBorder="1" applyAlignment="1">
      <alignment horizontal="left" vertical="top" wrapText="1"/>
    </xf>
    <xf numFmtId="0" fontId="3" fillId="0" borderId="6" xfId="0" applyFont="1" applyBorder="1" applyAlignment="1">
      <alignment horizontal="left" vertical="top" wrapText="1"/>
    </xf>
    <xf numFmtId="0" fontId="4" fillId="0" borderId="7" xfId="0" applyFont="1" applyBorder="1" applyAlignment="1">
      <alignment horizontal="left" vertical="top" wrapText="1"/>
    </xf>
    <xf numFmtId="0" fontId="2" fillId="0" borderId="6" xfId="0" applyFont="1" applyBorder="1" applyAlignment="1">
      <alignment horizontal="left" vertical="top" wrapText="1"/>
    </xf>
    <xf numFmtId="0" fontId="5" fillId="0" borderId="6" xfId="0" applyFont="1" applyBorder="1" applyAlignment="1">
      <alignment horizontal="left" vertical="top" wrapText="1"/>
    </xf>
    <xf numFmtId="0" fontId="5" fillId="0" borderId="7" xfId="0" applyFont="1" applyBorder="1" applyAlignment="1">
      <alignment horizontal="left" vertical="top" wrapText="1"/>
    </xf>
    <xf numFmtId="0" fontId="3" fillId="0" borderId="7" xfId="0" applyFont="1" applyBorder="1" applyAlignment="1">
      <alignment horizontal="left" vertical="top" wrapText="1"/>
    </xf>
    <xf numFmtId="0" fontId="6" fillId="0" borderId="6" xfId="0" applyFont="1" applyBorder="1" applyAlignment="1">
      <alignment vertical="top" wrapText="1"/>
    </xf>
    <xf numFmtId="0" fontId="6" fillId="0" borderId="7" xfId="0" applyFont="1" applyBorder="1" applyAlignment="1">
      <alignment vertical="top" wrapText="1"/>
    </xf>
    <xf numFmtId="0" fontId="5" fillId="0" borderId="6" xfId="0" applyFont="1" applyBorder="1" applyAlignment="1">
      <alignment vertical="top" wrapText="1"/>
    </xf>
    <xf numFmtId="0" fontId="5" fillId="0" borderId="7" xfId="0" applyFont="1" applyBorder="1" applyAlignment="1">
      <alignment vertical="top" wrapText="1"/>
    </xf>
    <xf numFmtId="0" fontId="6" fillId="0" borderId="7" xfId="0" applyFont="1" applyBorder="1" applyAlignment="1">
      <alignment horizontal="left" vertical="top" wrapText="1"/>
    </xf>
    <xf numFmtId="0" fontId="6" fillId="0" borderId="6" xfId="0" applyFont="1" applyBorder="1" applyAlignment="1">
      <alignment horizontal="left" vertical="top" wrapText="1"/>
    </xf>
    <xf numFmtId="0" fontId="3" fillId="0" borderId="6" xfId="0" applyFont="1" applyBorder="1" applyAlignment="1">
      <alignment vertical="top" wrapText="1"/>
    </xf>
    <xf numFmtId="0" fontId="3" fillId="0" borderId="7" xfId="0" applyFont="1" applyBorder="1" applyAlignment="1">
      <alignment vertical="top" wrapText="1"/>
    </xf>
    <xf numFmtId="0" fontId="14" fillId="0" borderId="2" xfId="0" applyFont="1" applyBorder="1" applyAlignment="1">
      <alignment horizontal="left" vertical="top" wrapText="1"/>
    </xf>
    <xf numFmtId="0" fontId="14" fillId="0" borderId="6" xfId="0" applyFont="1" applyBorder="1" applyAlignment="1">
      <alignment horizontal="left" vertical="top" wrapText="1"/>
    </xf>
    <xf numFmtId="0" fontId="14" fillId="0" borderId="7" xfId="0" applyFont="1" applyBorder="1" applyAlignment="1">
      <alignment horizontal="left" vertical="top" wrapText="1"/>
    </xf>
    <xf numFmtId="0" fontId="14" fillId="0" borderId="6" xfId="0" applyFont="1" applyBorder="1" applyAlignment="1">
      <alignment vertical="top" wrapText="1"/>
    </xf>
    <xf numFmtId="0" fontId="14" fillId="0" borderId="7" xfId="0" applyFont="1" applyBorder="1" applyAlignment="1">
      <alignment vertical="top" wrapText="1"/>
    </xf>
    <xf numFmtId="0" fontId="14" fillId="0" borderId="1" xfId="0" applyFont="1" applyBorder="1" applyAlignment="1">
      <alignment vertical="top" wrapText="1"/>
    </xf>
    <xf numFmtId="3" fontId="14" fillId="0" borderId="1" xfId="0" applyNumberFormat="1" applyFont="1" applyBorder="1" applyAlignment="1">
      <alignment horizontal="center" wrapText="1"/>
    </xf>
    <xf numFmtId="3" fontId="14" fillId="2" borderId="1" xfId="0" applyNumberFormat="1" applyFont="1" applyFill="1" applyBorder="1" applyAlignment="1">
      <alignment horizontal="center" wrapText="1"/>
    </xf>
    <xf numFmtId="9" fontId="14" fillId="0" borderId="1" xfId="0" applyNumberFormat="1" applyFont="1" applyBorder="1" applyAlignment="1">
      <alignment horizontal="center" wrapText="1"/>
    </xf>
    <xf numFmtId="0" fontId="14" fillId="0" borderId="8" xfId="0" applyFont="1" applyBorder="1" applyAlignment="1">
      <alignment vertical="top" wrapText="1"/>
    </xf>
    <xf numFmtId="0" fontId="14" fillId="0" borderId="8" xfId="0" applyFont="1" applyBorder="1" applyAlignment="1">
      <alignment horizontal="center" wrapText="1"/>
    </xf>
    <xf numFmtId="0" fontId="14" fillId="2" borderId="8" xfId="0" applyFont="1" applyFill="1" applyBorder="1" applyAlignment="1">
      <alignment horizontal="center" wrapText="1"/>
    </xf>
    <xf numFmtId="9" fontId="14" fillId="0" borderId="8" xfId="0" applyNumberFormat="1" applyFont="1" applyBorder="1" applyAlignment="1">
      <alignment horizontal="center" wrapText="1"/>
    </xf>
    <xf numFmtId="0" fontId="1" fillId="0" borderId="1" xfId="0" applyFont="1" applyBorder="1" applyAlignment="1">
      <alignment horizontal="center" wrapText="1"/>
    </xf>
    <xf numFmtId="0" fontId="1" fillId="2" borderId="1" xfId="0" applyFont="1" applyFill="1" applyBorder="1" applyAlignment="1">
      <alignment horizontal="center" wrapText="1"/>
    </xf>
    <xf numFmtId="0" fontId="4" fillId="0" borderId="8" xfId="0" applyFont="1" applyBorder="1" applyAlignment="1">
      <alignment vertical="top" wrapText="1"/>
    </xf>
    <xf numFmtId="0" fontId="4" fillId="0" borderId="9" xfId="0" applyFont="1" applyBorder="1" applyAlignment="1">
      <alignment vertical="top" wrapText="1"/>
    </xf>
    <xf numFmtId="3" fontId="14" fillId="2" borderId="9" xfId="0" applyNumberFormat="1" applyFont="1" applyFill="1" applyBorder="1" applyAlignment="1">
      <alignment horizontal="center" wrapText="1"/>
    </xf>
    <xf numFmtId="9" fontId="14" fillId="0" borderId="9" xfId="0" applyNumberFormat="1" applyFont="1" applyBorder="1" applyAlignment="1">
      <alignment horizontal="center" wrapText="1"/>
    </xf>
    <xf numFmtId="0" fontId="14" fillId="2" borderId="3" xfId="0" applyFont="1" applyFill="1" applyBorder="1" applyAlignment="1">
      <alignment horizontal="left" vertical="top" wrapText="1"/>
    </xf>
    <xf numFmtId="0" fontId="14" fillId="0" borderId="11" xfId="0" applyFont="1" applyBorder="1" applyAlignment="1">
      <alignment vertical="top" wrapText="1"/>
    </xf>
    <xf numFmtId="0" fontId="1" fillId="2" borderId="1" xfId="0" applyFont="1" applyFill="1" applyBorder="1" applyAlignment="1">
      <alignment horizontal="center" vertical="center" wrapText="1"/>
    </xf>
    <xf numFmtId="3" fontId="14" fillId="3" borderId="9" xfId="0" applyNumberFormat="1" applyFont="1" applyFill="1" applyBorder="1" applyAlignment="1">
      <alignment horizontal="center" wrapText="1"/>
    </xf>
    <xf numFmtId="3" fontId="14" fillId="3" borderId="8" xfId="0" applyNumberFormat="1" applyFont="1" applyFill="1" applyBorder="1" applyAlignment="1">
      <alignment horizontal="center" wrapText="1"/>
    </xf>
    <xf numFmtId="0" fontId="14" fillId="3" borderId="8" xfId="0" applyFont="1" applyFill="1" applyBorder="1" applyAlignment="1">
      <alignment horizontal="center" wrapText="1"/>
    </xf>
    <xf numFmtId="0" fontId="0" fillId="0" borderId="9" xfId="0" applyBorder="1" applyAlignment="1">
      <alignment horizontal="center"/>
    </xf>
    <xf numFmtId="0" fontId="0" fillId="0" borderId="8" xfId="0" applyBorder="1" applyAlignment="1">
      <alignment horizontal="center"/>
    </xf>
    <xf numFmtId="3" fontId="0" fillId="0" borderId="12" xfId="0" applyNumberFormat="1" applyBorder="1" applyAlignment="1">
      <alignment horizontal="center"/>
    </xf>
    <xf numFmtId="3" fontId="0" fillId="0" borderId="9" xfId="0" applyNumberFormat="1" applyBorder="1" applyAlignment="1">
      <alignment horizontal="center"/>
    </xf>
    <xf numFmtId="3" fontId="0" fillId="0" borderId="0" xfId="0" applyNumberFormat="1"/>
    <xf numFmtId="3" fontId="14" fillId="0" borderId="1" xfId="0" applyNumberFormat="1" applyFont="1" applyFill="1" applyBorder="1" applyAlignment="1">
      <alignment horizontal="center" wrapText="1"/>
    </xf>
    <xf numFmtId="0" fontId="0" fillId="0" borderId="2" xfId="0" applyBorder="1"/>
    <xf numFmtId="14" fontId="17" fillId="0" borderId="0" xfId="0" applyNumberFormat="1" applyFont="1"/>
    <xf numFmtId="0" fontId="0" fillId="0" borderId="0" xfId="0" applyBorder="1"/>
    <xf numFmtId="0" fontId="0" fillId="0" borderId="0" xfId="0" applyFill="1" applyBorder="1"/>
    <xf numFmtId="0" fontId="17" fillId="0" borderId="0" xfId="0" applyFont="1" applyFill="1" applyBorder="1"/>
    <xf numFmtId="14" fontId="17" fillId="0" borderId="0" xfId="0" applyNumberFormat="1" applyFont="1" applyFill="1" applyBorder="1"/>
    <xf numFmtId="0" fontId="14" fillId="0" borderId="0" xfId="0" applyFont="1" applyFill="1" applyBorder="1" applyAlignment="1">
      <alignment horizontal="left" vertical="top" wrapText="1"/>
    </xf>
    <xf numFmtId="16" fontId="14" fillId="0" borderId="2" xfId="0" applyNumberFormat="1" applyFont="1" applyBorder="1" applyAlignment="1">
      <alignment horizontal="left" vertical="top" wrapText="1"/>
    </xf>
    <xf numFmtId="9" fontId="0" fillId="0" borderId="2" xfId="1" applyFont="1" applyBorder="1"/>
    <xf numFmtId="3" fontId="0" fillId="0" borderId="8" xfId="0" applyNumberFormat="1" applyBorder="1" applyAlignment="1">
      <alignment horizontal="center"/>
    </xf>
    <xf numFmtId="0" fontId="14" fillId="0" borderId="8" xfId="0" applyFont="1" applyFill="1" applyBorder="1" applyAlignment="1">
      <alignment horizontal="center" wrapText="1"/>
    </xf>
    <xf numFmtId="0" fontId="18" fillId="0" borderId="0" xfId="0" applyFont="1" applyBorder="1" applyAlignment="1" applyProtection="1">
      <alignment horizontal="center" vertical="center" wrapText="1"/>
    </xf>
    <xf numFmtId="0" fontId="18" fillId="0" borderId="0" xfId="0" applyFont="1" applyBorder="1"/>
    <xf numFmtId="0" fontId="19" fillId="0" borderId="0" xfId="0" applyFont="1" applyBorder="1" applyAlignment="1" applyProtection="1">
      <alignment horizontal="center" vertical="center" wrapText="1"/>
    </xf>
    <xf numFmtId="9" fontId="0" fillId="0" borderId="0" xfId="1" applyFont="1" applyBorder="1"/>
    <xf numFmtId="0" fontId="19" fillId="0" borderId="0" xfId="0" applyFont="1" applyFill="1" applyBorder="1" applyAlignment="1" applyProtection="1">
      <alignment horizontal="center" vertical="center" wrapText="1"/>
    </xf>
    <xf numFmtId="0" fontId="19" fillId="0" borderId="0" xfId="0" applyFont="1" applyBorder="1"/>
    <xf numFmtId="0" fontId="2" fillId="4" borderId="2" xfId="0" applyFont="1" applyFill="1" applyBorder="1" applyAlignment="1">
      <alignment horizontal="left" vertical="top" wrapText="1"/>
    </xf>
    <xf numFmtId="0" fontId="2" fillId="4" borderId="2" xfId="0" applyFont="1" applyFill="1" applyBorder="1" applyAlignment="1">
      <alignment vertical="top" wrapText="1"/>
    </xf>
    <xf numFmtId="0" fontId="3" fillId="4" borderId="2" xfId="0" applyFont="1" applyFill="1" applyBorder="1" applyAlignment="1">
      <alignment horizontal="left" vertical="top" wrapText="1"/>
    </xf>
    <xf numFmtId="0" fontId="5" fillId="4" borderId="2" xfId="0" applyFont="1" applyFill="1" applyBorder="1" applyAlignment="1">
      <alignment horizontal="left" vertical="top" wrapText="1"/>
    </xf>
    <xf numFmtId="0" fontId="6" fillId="4" borderId="2" xfId="0" applyFont="1" applyFill="1" applyBorder="1" applyAlignment="1">
      <alignment vertical="top" wrapText="1"/>
    </xf>
    <xf numFmtId="0" fontId="5" fillId="4" borderId="2" xfId="0" applyFont="1" applyFill="1" applyBorder="1" applyAlignment="1">
      <alignment vertical="top" wrapText="1"/>
    </xf>
    <xf numFmtId="0" fontId="6" fillId="4" borderId="2" xfId="0" applyFont="1" applyFill="1" applyBorder="1" applyAlignment="1">
      <alignment horizontal="left" vertical="top" wrapText="1"/>
    </xf>
    <xf numFmtId="0" fontId="4" fillId="0" borderId="6" xfId="0" applyFont="1" applyBorder="1" applyAlignment="1">
      <alignment horizontal="left" vertical="top" wrapText="1"/>
    </xf>
    <xf numFmtId="0" fontId="4" fillId="0" borderId="6" xfId="0" applyFont="1" applyBorder="1" applyAlignment="1">
      <alignment vertical="top" wrapText="1"/>
    </xf>
    <xf numFmtId="0" fontId="0" fillId="0" borderId="6" xfId="0" applyBorder="1"/>
    <xf numFmtId="0" fontId="3" fillId="0" borderId="2" xfId="0" applyFont="1" applyBorder="1"/>
    <xf numFmtId="0" fontId="2" fillId="0" borderId="2" xfId="0" applyFont="1" applyBorder="1"/>
    <xf numFmtId="0" fontId="5" fillId="0" borderId="2" xfId="0" applyFont="1" applyBorder="1"/>
    <xf numFmtId="15" fontId="2" fillId="0" borderId="6" xfId="0" applyNumberFormat="1" applyFont="1" applyBorder="1" applyAlignment="1">
      <alignment horizontal="left" vertical="top" wrapText="1"/>
    </xf>
    <xf numFmtId="0" fontId="2" fillId="4" borderId="5" xfId="0" applyFont="1" applyFill="1" applyBorder="1" applyAlignment="1">
      <alignment horizontal="left" wrapText="1"/>
    </xf>
    <xf numFmtId="0" fontId="2" fillId="4" borderId="2" xfId="0" applyFont="1" applyFill="1" applyBorder="1" applyAlignment="1">
      <alignment horizontal="left" wrapText="1"/>
    </xf>
    <xf numFmtId="0" fontId="3" fillId="4" borderId="2" xfId="0" applyFont="1" applyFill="1" applyBorder="1" applyAlignment="1">
      <alignment horizontal="left" wrapText="1"/>
    </xf>
    <xf numFmtId="0" fontId="2" fillId="0" borderId="5" xfId="0" applyFont="1" applyBorder="1" applyAlignment="1">
      <alignment horizontal="left" wrapText="1"/>
    </xf>
    <xf numFmtId="0" fontId="2" fillId="0" borderId="7" xfId="0" applyFont="1" applyBorder="1" applyAlignment="1">
      <alignment horizontal="left" wrapText="1"/>
    </xf>
    <xf numFmtId="0" fontId="2" fillId="0" borderId="2" xfId="0" applyFont="1" applyBorder="1" applyAlignment="1">
      <alignment horizontal="left" wrapText="1"/>
    </xf>
    <xf numFmtId="0" fontId="3" fillId="0" borderId="6" xfId="0" applyFont="1" applyBorder="1" applyAlignment="1">
      <alignment horizontal="left" wrapText="1"/>
    </xf>
    <xf numFmtId="0" fontId="3" fillId="0" borderId="7" xfId="0" applyFont="1" applyBorder="1" applyAlignment="1">
      <alignment horizontal="left" wrapText="1"/>
    </xf>
    <xf numFmtId="0" fontId="2" fillId="0" borderId="4" xfId="0" applyFont="1" applyBorder="1" applyAlignment="1">
      <alignment horizontal="left" wrapText="1"/>
    </xf>
    <xf numFmtId="0" fontId="2" fillId="0" borderId="6" xfId="0" applyFont="1" applyBorder="1" applyAlignment="1">
      <alignment horizontal="left" wrapText="1"/>
    </xf>
    <xf numFmtId="0" fontId="5" fillId="4" borderId="2" xfId="0" applyFont="1" applyFill="1" applyBorder="1"/>
    <xf numFmtId="0" fontId="2" fillId="4" borderId="2" xfId="0" applyFont="1" applyFill="1" applyBorder="1"/>
    <xf numFmtId="164" fontId="3" fillId="0" borderId="7" xfId="0" applyNumberFormat="1" applyFont="1" applyBorder="1" applyAlignment="1">
      <alignment horizontal="left" vertical="top" wrapText="1"/>
    </xf>
    <xf numFmtId="0" fontId="5" fillId="0" borderId="2" xfId="0" applyFont="1" applyBorder="1" applyAlignment="1">
      <alignment wrapText="1"/>
    </xf>
    <xf numFmtId="0" fontId="2" fillId="0" borderId="6" xfId="0" applyFont="1" applyBorder="1"/>
    <xf numFmtId="0" fontId="2" fillId="0" borderId="7" xfId="0" applyFont="1" applyBorder="1"/>
    <xf numFmtId="0" fontId="2" fillId="0" borderId="13" xfId="0" applyFont="1" applyBorder="1" applyAlignment="1">
      <alignment vertical="top" wrapText="1"/>
    </xf>
    <xf numFmtId="0" fontId="5" fillId="0" borderId="6" xfId="0" applyFont="1" applyBorder="1"/>
    <xf numFmtId="0" fontId="6" fillId="0" borderId="10" xfId="0" applyFont="1" applyBorder="1" applyAlignment="1">
      <alignment vertical="top" wrapText="1"/>
    </xf>
    <xf numFmtId="0" fontId="6" fillId="0" borderId="6" xfId="0" applyFont="1" applyBorder="1"/>
    <xf numFmtId="0" fontId="6" fillId="4" borderId="2" xfId="0" applyFont="1" applyFill="1" applyBorder="1" applyAlignment="1">
      <alignment wrapText="1"/>
    </xf>
    <xf numFmtId="0" fontId="6" fillId="0" borderId="2" xfId="0" applyFont="1" applyBorder="1"/>
    <xf numFmtId="0" fontId="6" fillId="0" borderId="6" xfId="0" applyFont="1" applyBorder="1" applyAlignment="1">
      <alignment horizontal="left" wrapText="1"/>
    </xf>
    <xf numFmtId="0" fontId="6" fillId="0" borderId="2" xfId="0" applyFont="1" applyBorder="1" applyAlignment="1"/>
    <xf numFmtId="0" fontId="6" fillId="4" borderId="2" xfId="0" applyFont="1" applyFill="1" applyBorder="1" applyAlignment="1">
      <alignment horizontal="left" wrapText="1"/>
    </xf>
    <xf numFmtId="0" fontId="6" fillId="0" borderId="2" xfId="0" applyFont="1" applyBorder="1" applyAlignment="1">
      <alignment horizontal="left" wrapText="1"/>
    </xf>
    <xf numFmtId="0" fontId="6" fillId="0" borderId="7" xfId="0" applyFont="1" applyBorder="1" applyAlignment="1">
      <alignment horizontal="left" wrapText="1"/>
    </xf>
    <xf numFmtId="0" fontId="6" fillId="0" borderId="13" xfId="0" applyFont="1" applyBorder="1" applyAlignment="1">
      <alignment horizontal="left" vertical="top" wrapText="1"/>
    </xf>
    <xf numFmtId="0" fontId="5" fillId="0" borderId="10" xfId="0" applyFont="1" applyBorder="1" applyAlignment="1">
      <alignment horizontal="left" vertical="top" wrapText="1"/>
    </xf>
    <xf numFmtId="0" fontId="2" fillId="0" borderId="10" xfId="0" applyFont="1" applyBorder="1" applyAlignment="1">
      <alignment horizontal="left" vertical="top" wrapText="1"/>
    </xf>
    <xf numFmtId="0" fontId="2" fillId="0" borderId="14" xfId="0" applyFont="1" applyBorder="1" applyAlignment="1">
      <alignment horizontal="left" wrapText="1"/>
    </xf>
    <xf numFmtId="0" fontId="2" fillId="0" borderId="6" xfId="0" applyFont="1" applyFill="1" applyBorder="1"/>
    <xf numFmtId="0" fontId="2" fillId="0" borderId="2" xfId="0" applyFont="1" applyBorder="1" applyAlignment="1">
      <alignment wrapText="1"/>
    </xf>
    <xf numFmtId="0" fontId="5" fillId="4" borderId="2" xfId="0" applyFont="1" applyFill="1" applyBorder="1" applyAlignment="1">
      <alignment horizontal="left" wrapText="1"/>
    </xf>
    <xf numFmtId="0" fontId="2" fillId="0" borderId="7" xfId="0" applyFont="1" applyBorder="1" applyAlignment="1">
      <alignment wrapText="1"/>
    </xf>
    <xf numFmtId="0" fontId="6" fillId="0" borderId="2" xfId="0" applyFont="1" applyFill="1" applyBorder="1" applyAlignment="1">
      <alignment horizontal="left" wrapText="1"/>
    </xf>
    <xf numFmtId="0" fontId="6" fillId="0" borderId="6" xfId="0" applyFont="1" applyBorder="1" applyAlignment="1">
      <alignment wrapText="1"/>
    </xf>
    <xf numFmtId="0" fontId="6" fillId="0" borderId="2" xfId="0" applyFont="1" applyBorder="1" applyAlignment="1">
      <alignment wrapText="1"/>
    </xf>
    <xf numFmtId="0" fontId="6" fillId="0" borderId="7" xfId="0" applyFont="1" applyBorder="1" applyAlignment="1">
      <alignment wrapText="1"/>
    </xf>
    <xf numFmtId="0" fontId="3" fillId="0" borderId="6" xfId="0" applyFont="1" applyBorder="1" applyAlignment="1">
      <alignment wrapText="1"/>
    </xf>
    <xf numFmtId="0" fontId="4" fillId="0" borderId="6" xfId="0" applyFont="1" applyBorder="1" applyAlignment="1">
      <alignment wrapText="1"/>
    </xf>
    <xf numFmtId="0" fontId="3" fillId="4" borderId="2" xfId="0" applyFont="1" applyFill="1" applyBorder="1" applyAlignment="1">
      <alignment wrapText="1"/>
    </xf>
    <xf numFmtId="0" fontId="3" fillId="0" borderId="2" xfId="0" applyFont="1" applyBorder="1" applyAlignment="1">
      <alignment wrapText="1"/>
    </xf>
    <xf numFmtId="0" fontId="3" fillId="0" borderId="7" xfId="0" applyFont="1" applyBorder="1" applyAlignment="1">
      <alignment wrapText="1"/>
    </xf>
    <xf numFmtId="0" fontId="3" fillId="0" borderId="2" xfId="0" applyFont="1" applyBorder="1" applyAlignment="1">
      <alignment horizontal="left" wrapText="1"/>
    </xf>
    <xf numFmtId="0" fontId="14" fillId="0" borderId="6" xfId="0" applyFont="1" applyBorder="1" applyAlignment="1">
      <alignment horizontal="left" wrapText="1"/>
    </xf>
    <xf numFmtId="0" fontId="14" fillId="2" borderId="3" xfId="0" applyFont="1" applyFill="1" applyBorder="1" applyAlignment="1">
      <alignment horizontal="left" wrapText="1"/>
    </xf>
    <xf numFmtId="0" fontId="14" fillId="0" borderId="2" xfId="0" applyFont="1" applyBorder="1" applyAlignment="1">
      <alignment horizontal="left" wrapText="1"/>
    </xf>
    <xf numFmtId="0" fontId="0" fillId="0" borderId="0" xfId="0" applyAlignment="1">
      <alignment horizontal="left" wrapText="1"/>
    </xf>
    <xf numFmtId="0" fontId="14" fillId="0" borderId="7" xfId="0" applyFont="1" applyBorder="1" applyAlignment="1">
      <alignment horizontal="left" wrapText="1"/>
    </xf>
    <xf numFmtId="0" fontId="14" fillId="0" borderId="10" xfId="0" applyFont="1" applyBorder="1" applyAlignment="1">
      <alignment horizontal="left" wrapText="1"/>
    </xf>
    <xf numFmtId="0" fontId="14" fillId="0" borderId="3" xfId="0" applyFont="1" applyBorder="1" applyAlignment="1">
      <alignment horizontal="left" wrapText="1"/>
    </xf>
    <xf numFmtId="9" fontId="0" fillId="0" borderId="8" xfId="0" quotePrefix="1" applyNumberFormat="1" applyBorder="1" applyAlignment="1">
      <alignment horizontal="center"/>
    </xf>
    <xf numFmtId="9" fontId="0" fillId="0" borderId="2" xfId="0" quotePrefix="1" applyNumberFormat="1" applyBorder="1" applyAlignment="1">
      <alignment horizontal="center"/>
    </xf>
    <xf numFmtId="9" fontId="0" fillId="0" borderId="15" xfId="0" quotePrefix="1" applyNumberFormat="1" applyBorder="1" applyAlignment="1">
      <alignment horizontal="center"/>
    </xf>
    <xf numFmtId="0" fontId="14" fillId="3" borderId="8" xfId="0" quotePrefix="1" applyFont="1" applyFill="1" applyBorder="1" applyAlignment="1">
      <alignment horizontal="center" wrapText="1"/>
    </xf>
    <xf numFmtId="9" fontId="0" fillId="0" borderId="0" xfId="1" applyFont="1"/>
    <xf numFmtId="0" fontId="10" fillId="0" borderId="0" xfId="0" applyFont="1" applyAlignment="1">
      <alignment horizontal="left" wrapText="1"/>
    </xf>
  </cellXfs>
  <cellStyles count="3">
    <cellStyle name="Normal" xfId="0" builtinId="0"/>
    <cellStyle name="Normal 2" xfId="2"/>
    <cellStyle name="Percent" xfId="1" builtinId="5"/>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sheetPr>
    <pageSetUpPr fitToPage="1"/>
  </sheetPr>
  <dimension ref="A1:G189"/>
  <sheetViews>
    <sheetView tabSelected="1" zoomScale="99" zoomScaleNormal="99" workbookViewId="0"/>
  </sheetViews>
  <sheetFormatPr defaultRowHeight="12.75"/>
  <cols>
    <col min="1" max="1" width="2.7109375" customWidth="1"/>
    <col min="2" max="2" width="34.7109375" customWidth="1"/>
    <col min="3" max="3" width="18.5703125" customWidth="1"/>
    <col min="4" max="4" width="27.85546875" customWidth="1"/>
    <col min="5" max="5" width="18.5703125" customWidth="1"/>
    <col min="6" max="6" width="27.140625" customWidth="1"/>
    <col min="7" max="7" width="52.85546875" customWidth="1"/>
  </cols>
  <sheetData>
    <row r="1" spans="2:7" ht="18" customHeight="1">
      <c r="B1" s="13" t="s">
        <v>234</v>
      </c>
    </row>
    <row r="2" spans="2:7" ht="9" customHeight="1">
      <c r="B2" s="12"/>
    </row>
    <row r="3" spans="2:7" ht="12.75" customHeight="1">
      <c r="B3" s="15" t="s">
        <v>235</v>
      </c>
    </row>
    <row r="4" spans="2:7" ht="12.75" customHeight="1">
      <c r="B4" s="14" t="s">
        <v>236</v>
      </c>
    </row>
    <row r="5" spans="2:7" ht="12.75" customHeight="1">
      <c r="B5" s="14" t="s">
        <v>237</v>
      </c>
    </row>
    <row r="6" spans="2:7" ht="12.75" customHeight="1">
      <c r="B6" s="14" t="s">
        <v>238</v>
      </c>
    </row>
    <row r="7" spans="2:7" ht="12.75" customHeight="1">
      <c r="B7" s="14" t="s">
        <v>239</v>
      </c>
    </row>
    <row r="8" spans="2:7" ht="6" customHeight="1">
      <c r="B8" s="14"/>
    </row>
    <row r="9" spans="2:7" ht="12.75" customHeight="1">
      <c r="B9" t="s">
        <v>240</v>
      </c>
    </row>
    <row r="10" spans="2:7" ht="12.75" customHeight="1" thickBot="1"/>
    <row r="11" spans="2:7" ht="34.5" thickTop="1" thickBot="1">
      <c r="B11" s="10" t="s">
        <v>0</v>
      </c>
      <c r="C11" s="1" t="s">
        <v>273</v>
      </c>
      <c r="D11" s="1" t="s">
        <v>272</v>
      </c>
      <c r="E11" s="2" t="s">
        <v>1</v>
      </c>
      <c r="F11" s="1" t="s">
        <v>233</v>
      </c>
      <c r="G11" s="11" t="s">
        <v>2</v>
      </c>
    </row>
    <row r="12" spans="2:7" ht="39" thickTop="1">
      <c r="B12" s="103" t="s">
        <v>3</v>
      </c>
      <c r="C12" s="92" t="s">
        <v>281</v>
      </c>
      <c r="D12" s="98" t="s">
        <v>311</v>
      </c>
      <c r="E12" s="95" t="s">
        <v>248</v>
      </c>
      <c r="F12" s="98" t="s">
        <v>5</v>
      </c>
      <c r="G12" s="99" t="s">
        <v>342</v>
      </c>
    </row>
    <row r="13" spans="2:7" ht="25.5">
      <c r="B13" s="104" t="s">
        <v>3</v>
      </c>
      <c r="C13" s="92" t="s">
        <v>46</v>
      </c>
      <c r="D13" s="125" t="s">
        <v>341</v>
      </c>
      <c r="E13" s="96" t="s">
        <v>4</v>
      </c>
      <c r="F13" s="100" t="s">
        <v>6</v>
      </c>
      <c r="G13" s="99" t="s">
        <v>322</v>
      </c>
    </row>
    <row r="14" spans="2:7">
      <c r="B14" s="16" t="s">
        <v>3</v>
      </c>
      <c r="C14" s="92" t="s">
        <v>38</v>
      </c>
      <c r="D14" s="4" t="s">
        <v>312</v>
      </c>
      <c r="E14" s="96"/>
      <c r="F14" s="4"/>
      <c r="G14" s="17"/>
    </row>
    <row r="15" spans="2:7" ht="25.5">
      <c r="B15" s="101" t="s">
        <v>10</v>
      </c>
      <c r="C15" s="91" t="s">
        <v>43</v>
      </c>
      <c r="D15" s="101" t="s">
        <v>307</v>
      </c>
      <c r="E15" s="97" t="s">
        <v>11</v>
      </c>
      <c r="F15" s="5"/>
      <c r="G15" s="102" t="s">
        <v>323</v>
      </c>
    </row>
    <row r="16" spans="2:7" ht="25.5">
      <c r="B16" s="21" t="s">
        <v>12</v>
      </c>
      <c r="C16" s="92" t="s">
        <v>148</v>
      </c>
      <c r="D16" s="21"/>
      <c r="E16" s="96" t="s">
        <v>13</v>
      </c>
      <c r="F16" s="4"/>
      <c r="G16" s="20"/>
    </row>
    <row r="17" spans="2:7" ht="12.75" customHeight="1">
      <c r="B17" s="22" t="s">
        <v>15</v>
      </c>
      <c r="C17" s="93" t="s">
        <v>4</v>
      </c>
      <c r="D17" s="22" t="s">
        <v>313</v>
      </c>
      <c r="E17" s="84" t="s">
        <v>16</v>
      </c>
      <c r="F17" s="7" t="s">
        <v>17</v>
      </c>
      <c r="G17" s="23" t="s">
        <v>343</v>
      </c>
    </row>
    <row r="18" spans="2:7">
      <c r="B18" s="19" t="s">
        <v>19</v>
      </c>
      <c r="C18" s="91" t="s">
        <v>16</v>
      </c>
      <c r="D18" s="19"/>
      <c r="E18" s="83" t="s">
        <v>20</v>
      </c>
      <c r="F18" s="5"/>
      <c r="G18" s="24"/>
    </row>
    <row r="19" spans="2:7">
      <c r="B19" s="22" t="s">
        <v>22</v>
      </c>
      <c r="C19" s="93" t="s">
        <v>53</v>
      </c>
      <c r="D19" s="22"/>
      <c r="E19" s="84" t="s">
        <v>23</v>
      </c>
      <c r="F19" s="7"/>
      <c r="G19" s="23"/>
    </row>
    <row r="20" spans="2:7">
      <c r="B20" s="19" t="s">
        <v>24</v>
      </c>
      <c r="C20" s="91" t="s">
        <v>86</v>
      </c>
      <c r="D20" s="19"/>
      <c r="E20" s="83" t="s">
        <v>13</v>
      </c>
      <c r="F20" s="5"/>
      <c r="G20" s="24"/>
    </row>
    <row r="21" spans="2:7" ht="12.75" customHeight="1">
      <c r="B21" s="21" t="s">
        <v>25</v>
      </c>
      <c r="C21" s="92" t="s">
        <v>26</v>
      </c>
      <c r="D21" s="21"/>
      <c r="E21" s="81" t="s">
        <v>26</v>
      </c>
      <c r="F21" s="4"/>
      <c r="G21" s="18"/>
    </row>
    <row r="22" spans="2:7" ht="12.75" customHeight="1">
      <c r="B22" s="16" t="s">
        <v>27</v>
      </c>
      <c r="C22" s="92" t="s">
        <v>78</v>
      </c>
      <c r="D22" s="21"/>
      <c r="E22" s="81" t="s">
        <v>38</v>
      </c>
      <c r="F22" s="3" t="s">
        <v>29</v>
      </c>
      <c r="G22" s="17" t="s">
        <v>344</v>
      </c>
    </row>
    <row r="23" spans="2:7">
      <c r="B23" s="111" t="s">
        <v>27</v>
      </c>
      <c r="C23" s="64"/>
      <c r="D23" s="21"/>
      <c r="E23" s="81" t="s">
        <v>28</v>
      </c>
      <c r="F23" s="3" t="s">
        <v>30</v>
      </c>
      <c r="G23" s="17"/>
    </row>
    <row r="24" spans="2:7">
      <c r="B24" s="109" t="s">
        <v>265</v>
      </c>
      <c r="C24" s="109" t="s">
        <v>38</v>
      </c>
      <c r="D24" s="92" t="s">
        <v>314</v>
      </c>
      <c r="E24" s="81"/>
      <c r="F24" s="3"/>
      <c r="G24" s="17" t="s">
        <v>345</v>
      </c>
    </row>
    <row r="25" spans="2:7" ht="25.5">
      <c r="B25" s="112" t="s">
        <v>32</v>
      </c>
      <c r="C25" s="112" t="s">
        <v>96</v>
      </c>
      <c r="D25" s="22"/>
      <c r="E25" s="105" t="s">
        <v>33</v>
      </c>
      <c r="F25" s="7"/>
      <c r="G25" s="23" t="s">
        <v>35</v>
      </c>
    </row>
    <row r="26" spans="2:7">
      <c r="B26" s="113" t="s">
        <v>36</v>
      </c>
      <c r="C26" s="114" t="s">
        <v>299</v>
      </c>
      <c r="D26" s="25"/>
      <c r="E26" s="85" t="s">
        <v>37</v>
      </c>
      <c r="F26" s="8"/>
      <c r="G26" s="26"/>
    </row>
    <row r="27" spans="2:7">
      <c r="B27" s="27" t="s">
        <v>39</v>
      </c>
      <c r="C27" s="93" t="s">
        <v>21</v>
      </c>
      <c r="D27" s="27"/>
      <c r="E27" s="86" t="s">
        <v>40</v>
      </c>
      <c r="F27" s="7"/>
      <c r="G27" s="28"/>
    </row>
    <row r="28" spans="2:7">
      <c r="B28" s="16" t="s">
        <v>41</v>
      </c>
      <c r="C28" s="92" t="s">
        <v>50</v>
      </c>
      <c r="D28" s="89"/>
      <c r="E28" s="82" t="s">
        <v>26</v>
      </c>
      <c r="F28" s="4"/>
      <c r="G28" s="17"/>
    </row>
    <row r="29" spans="2:7">
      <c r="B29" s="19" t="s">
        <v>44</v>
      </c>
      <c r="C29" s="91" t="s">
        <v>45</v>
      </c>
      <c r="D29" s="19"/>
      <c r="E29" s="83" t="s">
        <v>45</v>
      </c>
      <c r="F29" s="5"/>
      <c r="G29" s="24"/>
    </row>
    <row r="30" spans="2:7" ht="25.5">
      <c r="B30" s="16" t="s">
        <v>47</v>
      </c>
      <c r="C30" s="92" t="s">
        <v>45</v>
      </c>
      <c r="D30" s="21"/>
      <c r="E30" s="106" t="s">
        <v>33</v>
      </c>
      <c r="F30" s="127" t="s">
        <v>48</v>
      </c>
      <c r="G30" s="17" t="s">
        <v>346</v>
      </c>
    </row>
    <row r="31" spans="2:7">
      <c r="B31" s="16" t="s">
        <v>47</v>
      </c>
      <c r="C31" s="92"/>
      <c r="D31" s="21"/>
      <c r="E31" s="81" t="s">
        <v>38</v>
      </c>
      <c r="F31" s="3" t="s">
        <v>49</v>
      </c>
      <c r="G31" s="17"/>
    </row>
    <row r="32" spans="2:7">
      <c r="B32" s="16" t="s">
        <v>51</v>
      </c>
      <c r="C32" s="92" t="s">
        <v>58</v>
      </c>
      <c r="D32" s="16"/>
      <c r="E32" s="82" t="s">
        <v>45</v>
      </c>
      <c r="F32" s="4"/>
      <c r="G32" s="17"/>
    </row>
    <row r="33" spans="2:7">
      <c r="B33" s="22" t="s">
        <v>52</v>
      </c>
      <c r="C33" s="93" t="s">
        <v>96</v>
      </c>
      <c r="D33" s="88"/>
      <c r="E33" s="84" t="s">
        <v>37</v>
      </c>
      <c r="F33" s="7"/>
      <c r="G33" s="23"/>
    </row>
    <row r="34" spans="2:7" ht="76.5">
      <c r="B34" s="114" t="s">
        <v>55</v>
      </c>
      <c r="C34" s="114" t="s">
        <v>78</v>
      </c>
      <c r="D34" s="114" t="s">
        <v>347</v>
      </c>
      <c r="E34" s="115" t="s">
        <v>56</v>
      </c>
      <c r="F34" s="9"/>
      <c r="G34" s="29" t="s">
        <v>348</v>
      </c>
    </row>
    <row r="35" spans="2:7">
      <c r="B35" s="30" t="s">
        <v>57</v>
      </c>
      <c r="C35" s="114" t="s">
        <v>8</v>
      </c>
      <c r="D35" s="30"/>
      <c r="E35" s="87" t="s">
        <v>58</v>
      </c>
      <c r="F35" s="8"/>
      <c r="G35" s="29"/>
    </row>
    <row r="36" spans="2:7">
      <c r="B36" s="25" t="s">
        <v>60</v>
      </c>
      <c r="C36" s="114" t="s">
        <v>40</v>
      </c>
      <c r="D36" s="25"/>
      <c r="E36" s="85" t="s">
        <v>54</v>
      </c>
      <c r="F36" s="8"/>
      <c r="G36" s="26"/>
    </row>
    <row r="37" spans="2:7" ht="38.25" customHeight="1">
      <c r="B37" s="114" t="s">
        <v>62</v>
      </c>
      <c r="C37" s="114" t="s">
        <v>23</v>
      </c>
      <c r="D37" s="30"/>
      <c r="E37" s="115" t="s">
        <v>78</v>
      </c>
      <c r="F37" s="114" t="s">
        <v>29</v>
      </c>
      <c r="G37" s="114" t="s">
        <v>349</v>
      </c>
    </row>
    <row r="38" spans="2:7">
      <c r="B38" s="25" t="s">
        <v>62</v>
      </c>
      <c r="C38" s="114"/>
      <c r="D38" s="30"/>
      <c r="E38" s="87" t="s">
        <v>38</v>
      </c>
      <c r="F38" s="9" t="s">
        <v>63</v>
      </c>
      <c r="G38" s="29"/>
    </row>
    <row r="39" spans="2:7">
      <c r="B39" s="25" t="s">
        <v>62</v>
      </c>
      <c r="C39" s="114"/>
      <c r="D39" s="30"/>
      <c r="E39" s="87" t="s">
        <v>61</v>
      </c>
      <c r="F39" s="9" t="s">
        <v>64</v>
      </c>
      <c r="G39" s="29"/>
    </row>
    <row r="40" spans="2:7">
      <c r="B40" s="25" t="s">
        <v>62</v>
      </c>
      <c r="C40" s="114"/>
      <c r="D40" s="30"/>
      <c r="E40" s="87" t="s">
        <v>28</v>
      </c>
      <c r="F40" s="9" t="s">
        <v>65</v>
      </c>
      <c r="G40" s="29"/>
    </row>
    <row r="41" spans="2:7" ht="38.25">
      <c r="B41" s="114" t="s">
        <v>66</v>
      </c>
      <c r="C41" s="114" t="s">
        <v>145</v>
      </c>
      <c r="D41" s="114" t="s">
        <v>347</v>
      </c>
      <c r="E41" s="115" t="s">
        <v>7</v>
      </c>
      <c r="F41" s="114" t="s">
        <v>67</v>
      </c>
      <c r="G41" s="26" t="s">
        <v>350</v>
      </c>
    </row>
    <row r="42" spans="2:7">
      <c r="B42" s="25" t="s">
        <v>66</v>
      </c>
      <c r="C42" s="114" t="s">
        <v>53</v>
      </c>
      <c r="D42" s="90"/>
      <c r="E42" s="87" t="s">
        <v>38</v>
      </c>
      <c r="F42" s="8" t="s">
        <v>68</v>
      </c>
      <c r="G42" s="26"/>
    </row>
    <row r="43" spans="2:7">
      <c r="B43" s="25" t="s">
        <v>66</v>
      </c>
      <c r="C43" s="114"/>
      <c r="E43" s="87" t="s">
        <v>38</v>
      </c>
      <c r="F43" s="8" t="s">
        <v>69</v>
      </c>
      <c r="G43" s="26"/>
    </row>
    <row r="44" spans="2:7">
      <c r="B44" s="21" t="s">
        <v>70</v>
      </c>
      <c r="C44" s="92" t="s">
        <v>71</v>
      </c>
      <c r="D44" s="88"/>
      <c r="E44" s="81" t="s">
        <v>71</v>
      </c>
      <c r="F44" s="4"/>
      <c r="G44" s="18"/>
    </row>
    <row r="45" spans="2:7">
      <c r="B45" s="21" t="s">
        <v>73</v>
      </c>
      <c r="C45" s="92" t="s">
        <v>56</v>
      </c>
      <c r="D45" s="88"/>
      <c r="E45" s="81" t="s">
        <v>74</v>
      </c>
      <c r="F45" s="4"/>
      <c r="G45" s="18"/>
    </row>
    <row r="46" spans="2:7">
      <c r="B46" s="19" t="s">
        <v>75</v>
      </c>
      <c r="C46" s="91" t="s">
        <v>59</v>
      </c>
      <c r="D46" s="88"/>
      <c r="E46" s="83" t="s">
        <v>26</v>
      </c>
      <c r="F46" s="5"/>
      <c r="G46" s="24"/>
    </row>
    <row r="47" spans="2:7" ht="12.75" customHeight="1">
      <c r="B47" s="16" t="s">
        <v>77</v>
      </c>
      <c r="C47" s="92" t="s">
        <v>26</v>
      </c>
      <c r="D47" s="90"/>
      <c r="E47" s="81" t="s">
        <v>78</v>
      </c>
      <c r="F47" s="4" t="s">
        <v>80</v>
      </c>
      <c r="G47" s="17"/>
    </row>
    <row r="48" spans="2:7">
      <c r="B48" s="16" t="s">
        <v>77</v>
      </c>
      <c r="C48" s="64"/>
      <c r="E48" s="81" t="s">
        <v>79</v>
      </c>
      <c r="F48" s="4" t="s">
        <v>81</v>
      </c>
      <c r="G48" s="17"/>
    </row>
    <row r="49" spans="1:7">
      <c r="B49" s="30" t="s">
        <v>83</v>
      </c>
      <c r="C49" s="114" t="s">
        <v>45</v>
      </c>
      <c r="D49" s="30"/>
      <c r="E49" s="87" t="s">
        <v>84</v>
      </c>
      <c r="F49" s="8"/>
      <c r="G49" s="29"/>
    </row>
    <row r="50" spans="1:7">
      <c r="B50" s="21" t="s">
        <v>85</v>
      </c>
      <c r="C50" s="92" t="s">
        <v>50</v>
      </c>
      <c r="D50" s="21"/>
      <c r="E50" s="81" t="s">
        <v>86</v>
      </c>
      <c r="F50" s="4"/>
      <c r="G50" s="18"/>
    </row>
    <row r="51" spans="1:7">
      <c r="B51" s="21" t="s">
        <v>87</v>
      </c>
      <c r="C51" s="92" t="s">
        <v>86</v>
      </c>
      <c r="D51" s="21"/>
      <c r="E51" s="81" t="s">
        <v>86</v>
      </c>
      <c r="F51" s="4"/>
      <c r="G51" s="18"/>
    </row>
    <row r="52" spans="1:7">
      <c r="B52" s="21" t="s">
        <v>88</v>
      </c>
      <c r="C52" s="92" t="s">
        <v>76</v>
      </c>
      <c r="D52" s="21"/>
      <c r="E52" s="81" t="s">
        <v>89</v>
      </c>
      <c r="F52" s="4"/>
      <c r="G52" s="18"/>
    </row>
    <row r="53" spans="1:7">
      <c r="B53" s="21" t="s">
        <v>90</v>
      </c>
      <c r="C53" s="92" t="s">
        <v>11</v>
      </c>
      <c r="D53" s="21"/>
      <c r="E53" s="81" t="s">
        <v>9</v>
      </c>
      <c r="F53" s="4"/>
      <c r="G53" s="18"/>
    </row>
    <row r="54" spans="1:7" ht="25.5">
      <c r="A54" s="66"/>
      <c r="B54" s="109" t="s">
        <v>91</v>
      </c>
      <c r="C54" s="92" t="s">
        <v>148</v>
      </c>
      <c r="D54" s="92" t="s">
        <v>316</v>
      </c>
      <c r="E54" s="106" t="s">
        <v>92</v>
      </c>
      <c r="F54" s="4"/>
      <c r="G54" s="18" t="s">
        <v>321</v>
      </c>
    </row>
    <row r="55" spans="1:7">
      <c r="B55" s="21" t="s">
        <v>91</v>
      </c>
      <c r="C55" s="92" t="s">
        <v>38</v>
      </c>
      <c r="D55" s="21" t="s">
        <v>318</v>
      </c>
      <c r="E55" s="81"/>
      <c r="F55" s="4"/>
      <c r="G55" s="18"/>
    </row>
    <row r="56" spans="1:7">
      <c r="B56" s="21" t="s">
        <v>91</v>
      </c>
      <c r="C56" s="92" t="s">
        <v>38</v>
      </c>
      <c r="D56" s="21" t="s">
        <v>317</v>
      </c>
      <c r="E56" s="81"/>
      <c r="F56" s="4"/>
      <c r="G56" s="18"/>
    </row>
    <row r="57" spans="1:7">
      <c r="B57" s="21" t="s">
        <v>93</v>
      </c>
      <c r="C57" s="92" t="s">
        <v>121</v>
      </c>
      <c r="D57" s="21"/>
      <c r="E57" s="81" t="s">
        <v>20</v>
      </c>
      <c r="F57" s="4"/>
      <c r="G57" s="18"/>
    </row>
    <row r="58" spans="1:7">
      <c r="B58" s="21" t="s">
        <v>94</v>
      </c>
      <c r="C58" s="92" t="s">
        <v>315</v>
      </c>
      <c r="D58" s="21"/>
      <c r="E58" s="81" t="s">
        <v>95</v>
      </c>
      <c r="F58" s="4"/>
      <c r="G58" s="18"/>
    </row>
    <row r="59" spans="1:7">
      <c r="B59" s="22" t="s">
        <v>97</v>
      </c>
      <c r="C59" s="93" t="s">
        <v>40</v>
      </c>
      <c r="D59" s="88"/>
      <c r="E59" s="84" t="s">
        <v>20</v>
      </c>
      <c r="F59" s="7"/>
      <c r="G59" s="23"/>
    </row>
    <row r="60" spans="1:7">
      <c r="B60" s="21" t="s">
        <v>266</v>
      </c>
      <c r="C60" s="92" t="s">
        <v>14</v>
      </c>
      <c r="D60" s="21"/>
      <c r="E60" s="81"/>
      <c r="F60" s="4"/>
      <c r="G60" s="18" t="s">
        <v>351</v>
      </c>
    </row>
    <row r="61" spans="1:7">
      <c r="B61" s="21" t="s">
        <v>98</v>
      </c>
      <c r="C61" s="92" t="s">
        <v>8</v>
      </c>
      <c r="D61" s="21"/>
      <c r="E61" s="81" t="s">
        <v>59</v>
      </c>
      <c r="F61" s="4"/>
      <c r="G61" s="18"/>
    </row>
    <row r="62" spans="1:7">
      <c r="B62" s="21" t="s">
        <v>99</v>
      </c>
      <c r="C62" s="92" t="s">
        <v>26</v>
      </c>
      <c r="D62" s="21"/>
      <c r="E62" s="81" t="s">
        <v>26</v>
      </c>
      <c r="F62" s="4"/>
      <c r="G62" s="18"/>
    </row>
    <row r="63" spans="1:7">
      <c r="B63" s="21" t="s">
        <v>100</v>
      </c>
      <c r="C63" s="92" t="s">
        <v>74</v>
      </c>
      <c r="D63" s="90"/>
      <c r="E63" s="81" t="s">
        <v>42</v>
      </c>
      <c r="F63" s="4" t="s">
        <v>81</v>
      </c>
      <c r="G63" s="18"/>
    </row>
    <row r="64" spans="1:7">
      <c r="B64" s="16" t="s">
        <v>101</v>
      </c>
      <c r="C64" s="92" t="s">
        <v>199</v>
      </c>
      <c r="D64" s="90"/>
      <c r="E64" s="81" t="s">
        <v>38</v>
      </c>
      <c r="F64" s="4" t="s">
        <v>102</v>
      </c>
      <c r="G64" s="17"/>
    </row>
    <row r="65" spans="2:7">
      <c r="B65" s="111" t="s">
        <v>101</v>
      </c>
      <c r="C65" s="92"/>
      <c r="E65" s="81" t="s">
        <v>14</v>
      </c>
      <c r="F65" s="4" t="s">
        <v>103</v>
      </c>
      <c r="G65" s="17"/>
    </row>
    <row r="66" spans="2:7" ht="25.5">
      <c r="B66" s="109" t="s">
        <v>105</v>
      </c>
      <c r="C66" s="109" t="s">
        <v>84</v>
      </c>
      <c r="D66" s="92" t="s">
        <v>352</v>
      </c>
      <c r="E66" s="106" t="s">
        <v>53</v>
      </c>
      <c r="F66" s="4"/>
      <c r="G66" s="18" t="s">
        <v>320</v>
      </c>
    </row>
    <row r="67" spans="2:7">
      <c r="B67" s="124" t="s">
        <v>105</v>
      </c>
      <c r="C67" s="92" t="s">
        <v>61</v>
      </c>
      <c r="D67" s="21" t="s">
        <v>319</v>
      </c>
      <c r="E67" s="81"/>
      <c r="F67" s="4"/>
      <c r="G67" s="18"/>
    </row>
    <row r="68" spans="2:7">
      <c r="B68" s="21" t="s">
        <v>106</v>
      </c>
      <c r="C68" s="92" t="s">
        <v>11</v>
      </c>
      <c r="D68" s="94"/>
      <c r="E68" s="81" t="s">
        <v>9</v>
      </c>
      <c r="F68" s="4"/>
      <c r="G68" s="18"/>
    </row>
    <row r="69" spans="2:7" ht="25.5">
      <c r="B69" s="22" t="s">
        <v>107</v>
      </c>
      <c r="C69" s="93" t="s">
        <v>74</v>
      </c>
      <c r="D69" s="88"/>
      <c r="E69" s="128" t="s">
        <v>58</v>
      </c>
      <c r="F69" s="7"/>
      <c r="G69" s="23" t="s">
        <v>353</v>
      </c>
    </row>
    <row r="70" spans="2:7" ht="25.5">
      <c r="B70" s="117" t="s">
        <v>108</v>
      </c>
      <c r="C70" s="118" t="s">
        <v>28</v>
      </c>
      <c r="D70" s="117" t="s">
        <v>298</v>
      </c>
      <c r="E70" s="119" t="s">
        <v>40</v>
      </c>
      <c r="F70" s="120"/>
      <c r="G70" s="121" t="s">
        <v>336</v>
      </c>
    </row>
    <row r="71" spans="2:7">
      <c r="B71" s="122" t="s">
        <v>108</v>
      </c>
      <c r="C71" s="116" t="s">
        <v>4</v>
      </c>
      <c r="D71" s="30" t="s">
        <v>297</v>
      </c>
      <c r="E71" s="87"/>
      <c r="F71" s="8"/>
      <c r="G71" s="29"/>
    </row>
    <row r="72" spans="2:7" ht="38.25">
      <c r="B72" s="112" t="s">
        <v>109</v>
      </c>
      <c r="C72" s="112" t="s">
        <v>38</v>
      </c>
      <c r="D72" s="93" t="s">
        <v>347</v>
      </c>
      <c r="E72" s="105" t="s">
        <v>40</v>
      </c>
      <c r="F72" s="93" t="s">
        <v>110</v>
      </c>
      <c r="G72" s="108" t="s">
        <v>354</v>
      </c>
    </row>
    <row r="73" spans="2:7" ht="12.75" customHeight="1">
      <c r="B73" s="123" t="s">
        <v>109</v>
      </c>
      <c r="C73" s="93" t="s">
        <v>148</v>
      </c>
      <c r="D73" s="22" t="s">
        <v>324</v>
      </c>
      <c r="E73" s="84"/>
      <c r="F73" s="7"/>
      <c r="G73" s="23"/>
    </row>
    <row r="74" spans="2:7" ht="12.75" customHeight="1">
      <c r="B74" s="25" t="s">
        <v>111</v>
      </c>
      <c r="C74" s="116" t="s">
        <v>38</v>
      </c>
      <c r="D74" s="114" t="s">
        <v>296</v>
      </c>
      <c r="E74" s="87" t="s">
        <v>59</v>
      </c>
      <c r="F74" s="8" t="s">
        <v>112</v>
      </c>
      <c r="G74" s="26" t="s">
        <v>355</v>
      </c>
    </row>
    <row r="75" spans="2:7">
      <c r="B75" s="25" t="s">
        <v>111</v>
      </c>
      <c r="C75" s="116" t="s">
        <v>46</v>
      </c>
      <c r="D75" s="114" t="s">
        <v>295</v>
      </c>
      <c r="E75" s="87" t="s">
        <v>38</v>
      </c>
      <c r="F75" s="8" t="s">
        <v>65</v>
      </c>
      <c r="G75" s="26"/>
    </row>
    <row r="76" spans="2:7" ht="12.75" customHeight="1">
      <c r="B76" s="31" t="s">
        <v>113</v>
      </c>
      <c r="C76" s="91" t="s">
        <v>74</v>
      </c>
      <c r="D76" s="90"/>
      <c r="E76" s="83" t="s">
        <v>74</v>
      </c>
      <c r="F76" s="5" t="s">
        <v>114</v>
      </c>
      <c r="G76" s="32" t="s">
        <v>356</v>
      </c>
    </row>
    <row r="77" spans="2:7">
      <c r="B77" s="31" t="s">
        <v>113</v>
      </c>
      <c r="C77" s="64"/>
      <c r="E77" s="83" t="s">
        <v>38</v>
      </c>
      <c r="F77" s="5" t="s">
        <v>65</v>
      </c>
      <c r="G77" s="32"/>
    </row>
    <row r="78" spans="2:7">
      <c r="B78" s="19" t="s">
        <v>115</v>
      </c>
      <c r="C78" s="91" t="s">
        <v>104</v>
      </c>
      <c r="D78" s="90"/>
      <c r="E78" s="83" t="s">
        <v>84</v>
      </c>
      <c r="F78" s="5"/>
      <c r="G78" s="24"/>
    </row>
    <row r="79" spans="2:7" ht="25.5">
      <c r="B79" s="16" t="s">
        <v>116</v>
      </c>
      <c r="C79" s="92" t="s">
        <v>86</v>
      </c>
      <c r="D79" s="90"/>
      <c r="E79" s="106" t="s">
        <v>92</v>
      </c>
      <c r="F79" s="92" t="s">
        <v>117</v>
      </c>
      <c r="G79" s="129" t="s">
        <v>357</v>
      </c>
    </row>
    <row r="80" spans="2:7" ht="25.5">
      <c r="B80" s="16" t="s">
        <v>116</v>
      </c>
      <c r="C80" s="64"/>
      <c r="E80" s="106" t="s">
        <v>31</v>
      </c>
      <c r="F80" s="92" t="s">
        <v>118</v>
      </c>
      <c r="G80" s="17"/>
    </row>
    <row r="81" spans="2:7">
      <c r="B81" s="19" t="s">
        <v>119</v>
      </c>
      <c r="C81" s="91" t="s">
        <v>96</v>
      </c>
      <c r="D81" s="88"/>
      <c r="E81" s="83" t="s">
        <v>33</v>
      </c>
      <c r="F81" s="5"/>
      <c r="G81" s="24"/>
    </row>
    <row r="82" spans="2:7">
      <c r="B82" s="22" t="s">
        <v>120</v>
      </c>
      <c r="C82" s="93" t="s">
        <v>33</v>
      </c>
      <c r="D82" s="88"/>
      <c r="E82" s="84" t="s">
        <v>121</v>
      </c>
      <c r="F82" s="7"/>
      <c r="G82" s="23"/>
    </row>
    <row r="83" spans="2:7">
      <c r="B83" s="30" t="s">
        <v>122</v>
      </c>
      <c r="C83" s="116" t="s">
        <v>59</v>
      </c>
      <c r="D83" s="116"/>
      <c r="E83" s="87" t="s">
        <v>59</v>
      </c>
      <c r="F83" s="8"/>
      <c r="G83" s="29"/>
    </row>
    <row r="84" spans="2:7">
      <c r="B84" s="25" t="s">
        <v>292</v>
      </c>
      <c r="C84" s="116" t="s">
        <v>37</v>
      </c>
      <c r="D84" s="116"/>
      <c r="E84" s="85" t="s">
        <v>16</v>
      </c>
      <c r="F84" s="8"/>
      <c r="G84" s="29"/>
    </row>
    <row r="85" spans="2:7">
      <c r="B85" s="30" t="s">
        <v>123</v>
      </c>
      <c r="C85" s="116" t="s">
        <v>74</v>
      </c>
      <c r="D85" s="116"/>
      <c r="E85" s="87" t="s">
        <v>8</v>
      </c>
      <c r="F85" s="8"/>
      <c r="G85" s="29"/>
    </row>
    <row r="86" spans="2:7" ht="38.25">
      <c r="B86" s="30" t="s">
        <v>267</v>
      </c>
      <c r="C86" s="116" t="s">
        <v>28</v>
      </c>
      <c r="D86" s="116" t="s">
        <v>294</v>
      </c>
      <c r="E86" s="87"/>
      <c r="F86" s="8"/>
      <c r="G86" s="26" t="s">
        <v>358</v>
      </c>
    </row>
    <row r="87" spans="2:7">
      <c r="B87" s="30" t="s">
        <v>267</v>
      </c>
      <c r="C87" s="116" t="s">
        <v>54</v>
      </c>
      <c r="D87" s="116" t="s">
        <v>293</v>
      </c>
      <c r="E87" s="87"/>
      <c r="F87" s="8"/>
      <c r="G87" s="26"/>
    </row>
    <row r="88" spans="2:7" ht="25.5">
      <c r="B88" s="30" t="s">
        <v>124</v>
      </c>
      <c r="C88" s="116" t="s">
        <v>56</v>
      </c>
      <c r="D88" s="116" t="s">
        <v>291</v>
      </c>
      <c r="E88" s="119" t="s">
        <v>4</v>
      </c>
      <c r="F88" s="8"/>
      <c r="G88" s="29" t="s">
        <v>337</v>
      </c>
    </row>
    <row r="89" spans="2:7">
      <c r="B89" s="30" t="s">
        <v>124</v>
      </c>
      <c r="C89" s="116" t="s">
        <v>61</v>
      </c>
      <c r="D89" s="116" t="s">
        <v>290</v>
      </c>
      <c r="E89" s="87"/>
      <c r="F89" s="8"/>
      <c r="G89" s="29"/>
    </row>
    <row r="90" spans="2:7" ht="63.75">
      <c r="B90" s="30" t="s">
        <v>340</v>
      </c>
      <c r="C90" s="116" t="s">
        <v>38</v>
      </c>
      <c r="D90" s="116" t="s">
        <v>347</v>
      </c>
      <c r="E90" s="119" t="s">
        <v>7</v>
      </c>
      <c r="F90" s="8"/>
      <c r="G90" s="29" t="s">
        <v>359</v>
      </c>
    </row>
    <row r="91" spans="2:7" ht="38.25" customHeight="1">
      <c r="B91" s="25" t="s">
        <v>125</v>
      </c>
      <c r="C91" s="116" t="s">
        <v>34</v>
      </c>
      <c r="D91" s="116" t="s">
        <v>289</v>
      </c>
      <c r="E91" s="119" t="s">
        <v>61</v>
      </c>
      <c r="F91" s="130" t="s">
        <v>126</v>
      </c>
      <c r="G91" s="29" t="s">
        <v>360</v>
      </c>
    </row>
    <row r="92" spans="2:7">
      <c r="B92" s="25" t="s">
        <v>125</v>
      </c>
      <c r="C92" s="116" t="s">
        <v>43</v>
      </c>
      <c r="D92" s="116" t="s">
        <v>288</v>
      </c>
      <c r="E92" s="87" t="s">
        <v>84</v>
      </c>
      <c r="F92" s="8" t="s">
        <v>127</v>
      </c>
      <c r="G92" s="29"/>
    </row>
    <row r="93" spans="2:7">
      <c r="B93" s="25" t="s">
        <v>125</v>
      </c>
      <c r="C93" s="116" t="s">
        <v>38</v>
      </c>
      <c r="D93" s="116" t="s">
        <v>287</v>
      </c>
      <c r="E93" s="87"/>
      <c r="F93" s="8"/>
      <c r="G93" s="29"/>
    </row>
    <row r="94" spans="2:7">
      <c r="B94" s="30" t="s">
        <v>128</v>
      </c>
      <c r="C94" s="116" t="s">
        <v>170</v>
      </c>
      <c r="D94" s="116"/>
      <c r="E94" s="87" t="s">
        <v>129</v>
      </c>
      <c r="F94" s="8"/>
      <c r="G94" s="29"/>
    </row>
    <row r="95" spans="2:7">
      <c r="B95" s="25" t="s">
        <v>130</v>
      </c>
      <c r="C95" s="116" t="s">
        <v>18</v>
      </c>
      <c r="D95" s="116"/>
      <c r="E95" s="85" t="s">
        <v>96</v>
      </c>
      <c r="F95" s="9"/>
      <c r="G95" s="26"/>
    </row>
    <row r="96" spans="2:7">
      <c r="B96" s="25" t="s">
        <v>131</v>
      </c>
      <c r="C96" s="116" t="s">
        <v>37</v>
      </c>
      <c r="D96" s="116"/>
      <c r="E96" s="87" t="s">
        <v>38</v>
      </c>
      <c r="F96" s="8" t="s">
        <v>132</v>
      </c>
      <c r="G96" s="26"/>
    </row>
    <row r="97" spans="2:7">
      <c r="B97" s="25" t="s">
        <v>131</v>
      </c>
      <c r="C97" s="116"/>
      <c r="D97" s="116"/>
      <c r="E97" s="87" t="s">
        <v>4</v>
      </c>
      <c r="F97" s="8" t="s">
        <v>133</v>
      </c>
      <c r="G97" s="26"/>
    </row>
    <row r="98" spans="2:7" ht="12.75" customHeight="1">
      <c r="B98" s="25" t="s">
        <v>230</v>
      </c>
      <c r="C98" s="116" t="s">
        <v>78</v>
      </c>
      <c r="D98" s="116" t="s">
        <v>286</v>
      </c>
      <c r="E98" s="87" t="s">
        <v>23</v>
      </c>
      <c r="F98" s="8" t="s">
        <v>110</v>
      </c>
      <c r="G98" s="26" t="s">
        <v>361</v>
      </c>
    </row>
    <row r="99" spans="2:7">
      <c r="B99" s="25" t="s">
        <v>230</v>
      </c>
      <c r="C99" s="116" t="s">
        <v>145</v>
      </c>
      <c r="D99" s="116" t="s">
        <v>285</v>
      </c>
      <c r="E99" s="87" t="s">
        <v>38</v>
      </c>
      <c r="F99" s="8" t="s">
        <v>134</v>
      </c>
      <c r="G99" s="26"/>
    </row>
    <row r="100" spans="2:7" ht="12.75" customHeight="1">
      <c r="B100" s="25" t="s">
        <v>135</v>
      </c>
      <c r="C100" s="116" t="s">
        <v>38</v>
      </c>
      <c r="D100" s="116" t="s">
        <v>284</v>
      </c>
      <c r="E100" s="87" t="s">
        <v>84</v>
      </c>
      <c r="F100" s="8" t="s">
        <v>136</v>
      </c>
      <c r="G100" s="26" t="s">
        <v>362</v>
      </c>
    </row>
    <row r="101" spans="2:7">
      <c r="B101" s="25" t="s">
        <v>135</v>
      </c>
      <c r="C101" s="116" t="s">
        <v>38</v>
      </c>
      <c r="D101" s="116" t="s">
        <v>283</v>
      </c>
      <c r="E101" s="87" t="s">
        <v>38</v>
      </c>
      <c r="F101" s="8" t="s">
        <v>137</v>
      </c>
      <c r="G101" s="26"/>
    </row>
    <row r="102" spans="2:7">
      <c r="B102" s="25" t="s">
        <v>135</v>
      </c>
      <c r="C102" s="116" t="s">
        <v>42</v>
      </c>
      <c r="D102" s="116" t="s">
        <v>282</v>
      </c>
      <c r="E102" s="87"/>
      <c r="F102" s="8"/>
      <c r="G102" s="26"/>
    </row>
    <row r="103" spans="2:7" ht="80.25" customHeight="1">
      <c r="B103" s="131" t="s">
        <v>138</v>
      </c>
      <c r="C103" s="116" t="s">
        <v>61</v>
      </c>
      <c r="D103" s="116" t="s">
        <v>347</v>
      </c>
      <c r="E103" s="119" t="s">
        <v>18</v>
      </c>
      <c r="F103" s="9"/>
      <c r="G103" s="29" t="s">
        <v>363</v>
      </c>
    </row>
    <row r="104" spans="2:7">
      <c r="B104" s="25" t="s">
        <v>139</v>
      </c>
      <c r="C104" s="116" t="s">
        <v>281</v>
      </c>
      <c r="D104" s="116"/>
      <c r="E104" s="87" t="s">
        <v>11</v>
      </c>
      <c r="F104" s="8" t="s">
        <v>29</v>
      </c>
      <c r="G104" s="26" t="s">
        <v>364</v>
      </c>
    </row>
    <row r="105" spans="2:7">
      <c r="B105" s="25" t="s">
        <v>139</v>
      </c>
      <c r="C105" s="64"/>
      <c r="D105" s="90"/>
      <c r="E105" s="87" t="s">
        <v>58</v>
      </c>
      <c r="F105" s="8" t="s">
        <v>30</v>
      </c>
      <c r="G105" s="26"/>
    </row>
    <row r="106" spans="2:7">
      <c r="B106" s="30" t="s">
        <v>141</v>
      </c>
      <c r="C106" s="116" t="s">
        <v>74</v>
      </c>
      <c r="D106" s="90"/>
      <c r="E106" s="87" t="s">
        <v>4</v>
      </c>
      <c r="F106" s="8"/>
      <c r="G106" s="29"/>
    </row>
    <row r="107" spans="2:7" ht="25.5">
      <c r="B107" s="25" t="s">
        <v>142</v>
      </c>
      <c r="C107" s="116" t="s">
        <v>79</v>
      </c>
      <c r="D107" s="116" t="s">
        <v>280</v>
      </c>
      <c r="E107" s="115" t="s">
        <v>46</v>
      </c>
      <c r="F107" s="132" t="s">
        <v>143</v>
      </c>
      <c r="G107" s="133" t="s">
        <v>365</v>
      </c>
    </row>
    <row r="108" spans="2:7">
      <c r="B108" s="25" t="s">
        <v>142</v>
      </c>
      <c r="C108" s="116" t="s">
        <v>71</v>
      </c>
      <c r="D108" s="116" t="s">
        <v>279</v>
      </c>
      <c r="E108" s="87" t="s">
        <v>38</v>
      </c>
      <c r="F108" s="8" t="s">
        <v>144</v>
      </c>
      <c r="G108" s="26"/>
    </row>
    <row r="109" spans="2:7">
      <c r="B109" s="21" t="s">
        <v>366</v>
      </c>
      <c r="C109" s="92" t="s">
        <v>59</v>
      </c>
      <c r="D109" s="88"/>
      <c r="E109" s="106" t="s">
        <v>59</v>
      </c>
      <c r="F109" s="4"/>
      <c r="G109" s="18"/>
    </row>
    <row r="110" spans="2:7">
      <c r="B110" s="22" t="s">
        <v>146</v>
      </c>
      <c r="C110" s="93" t="s">
        <v>72</v>
      </c>
      <c r="D110" s="93" t="s">
        <v>326</v>
      </c>
      <c r="E110" s="84" t="s">
        <v>56</v>
      </c>
      <c r="F110" s="7"/>
    </row>
    <row r="111" spans="2:7">
      <c r="B111" s="22" t="s">
        <v>146</v>
      </c>
      <c r="C111" s="93" t="s">
        <v>89</v>
      </c>
      <c r="D111" s="93" t="s">
        <v>325</v>
      </c>
      <c r="E111" s="84"/>
      <c r="F111" s="7"/>
      <c r="G111" s="93" t="s">
        <v>327</v>
      </c>
    </row>
    <row r="112" spans="2:7">
      <c r="B112" s="19" t="s">
        <v>147</v>
      </c>
      <c r="C112" s="91" t="s">
        <v>86</v>
      </c>
      <c r="E112" s="83" t="s">
        <v>14</v>
      </c>
      <c r="F112" s="5"/>
      <c r="G112" s="107"/>
    </row>
    <row r="113" spans="2:7" ht="25.5">
      <c r="B113" s="21" t="s">
        <v>149</v>
      </c>
      <c r="C113" s="92" t="s">
        <v>13</v>
      </c>
      <c r="D113" s="88"/>
      <c r="E113" s="106" t="s">
        <v>14</v>
      </c>
      <c r="F113" s="4"/>
      <c r="G113" s="20"/>
    </row>
    <row r="114" spans="2:7">
      <c r="B114" s="21" t="s">
        <v>150</v>
      </c>
      <c r="C114" s="92" t="s">
        <v>92</v>
      </c>
      <c r="D114" s="88"/>
      <c r="E114" s="81" t="s">
        <v>61</v>
      </c>
      <c r="F114" s="4"/>
      <c r="G114" s="18"/>
    </row>
    <row r="115" spans="2:7">
      <c r="B115" s="21" t="s">
        <v>151</v>
      </c>
      <c r="C115" s="92" t="s">
        <v>104</v>
      </c>
      <c r="D115" s="88"/>
      <c r="E115" s="81" t="s">
        <v>45</v>
      </c>
      <c r="F115" s="4"/>
      <c r="G115" s="18"/>
    </row>
    <row r="116" spans="2:7">
      <c r="B116" s="25" t="s">
        <v>152</v>
      </c>
      <c r="C116" s="116" t="s">
        <v>74</v>
      </c>
      <c r="D116" s="90"/>
      <c r="E116" s="87" t="s">
        <v>38</v>
      </c>
      <c r="F116" s="8" t="s">
        <v>153</v>
      </c>
      <c r="G116" s="26"/>
    </row>
    <row r="117" spans="2:7">
      <c r="B117" s="25" t="s">
        <v>152</v>
      </c>
      <c r="C117" s="64"/>
      <c r="D117" s="90"/>
      <c r="E117" s="87" t="s">
        <v>86</v>
      </c>
      <c r="F117" s="8" t="s">
        <v>6</v>
      </c>
      <c r="G117" s="26"/>
    </row>
    <row r="118" spans="2:7">
      <c r="B118" s="21" t="s">
        <v>154</v>
      </c>
      <c r="C118" s="92" t="s">
        <v>148</v>
      </c>
      <c r="D118" s="90"/>
      <c r="E118" s="81" t="s">
        <v>46</v>
      </c>
      <c r="F118" s="4"/>
      <c r="G118" s="18"/>
    </row>
    <row r="119" spans="2:7" ht="12.75" customHeight="1">
      <c r="B119" s="16" t="s">
        <v>155</v>
      </c>
      <c r="C119" s="92" t="s">
        <v>59</v>
      </c>
      <c r="D119" s="90"/>
      <c r="E119" s="81" t="s">
        <v>58</v>
      </c>
      <c r="F119" s="4" t="s">
        <v>156</v>
      </c>
      <c r="G119" s="17" t="s">
        <v>367</v>
      </c>
    </row>
    <row r="120" spans="2:7">
      <c r="B120" s="16" t="s">
        <v>155</v>
      </c>
      <c r="C120" s="64"/>
      <c r="D120" s="90"/>
      <c r="E120" s="81" t="s">
        <v>78</v>
      </c>
      <c r="F120" s="4" t="s">
        <v>157</v>
      </c>
      <c r="G120" s="17"/>
    </row>
    <row r="121" spans="2:7" ht="25.5">
      <c r="B121" s="21" t="s">
        <v>158</v>
      </c>
      <c r="C121" s="92" t="s">
        <v>46</v>
      </c>
      <c r="D121" s="90"/>
      <c r="E121" s="106" t="s">
        <v>14</v>
      </c>
      <c r="F121" s="4"/>
      <c r="G121" s="18"/>
    </row>
    <row r="122" spans="2:7" ht="12.75" customHeight="1">
      <c r="B122" s="16" t="s">
        <v>159</v>
      </c>
      <c r="C122" s="92" t="s">
        <v>4</v>
      </c>
      <c r="D122" s="90"/>
      <c r="E122" s="81" t="s">
        <v>84</v>
      </c>
      <c r="F122" s="4" t="s">
        <v>160</v>
      </c>
      <c r="G122" s="17" t="s">
        <v>368</v>
      </c>
    </row>
    <row r="123" spans="2:7">
      <c r="B123" s="16" t="s">
        <v>159</v>
      </c>
      <c r="C123" s="64"/>
      <c r="D123" s="90"/>
      <c r="E123" s="81" t="s">
        <v>28</v>
      </c>
      <c r="F123" s="4" t="s">
        <v>161</v>
      </c>
      <c r="G123" s="17"/>
    </row>
    <row r="124" spans="2:7">
      <c r="B124" s="21" t="s">
        <v>162</v>
      </c>
      <c r="C124" s="92" t="s">
        <v>148</v>
      </c>
      <c r="D124" s="90"/>
      <c r="E124" s="81" t="s">
        <v>14</v>
      </c>
      <c r="F124" s="4"/>
      <c r="G124" s="18"/>
    </row>
    <row r="125" spans="2:7">
      <c r="B125" s="21" t="s">
        <v>163</v>
      </c>
      <c r="C125" s="92" t="s">
        <v>56</v>
      </c>
      <c r="D125" s="90"/>
      <c r="E125" s="81" t="s">
        <v>74</v>
      </c>
      <c r="F125" s="4"/>
      <c r="G125" s="18"/>
    </row>
    <row r="126" spans="2:7" ht="12.75" customHeight="1">
      <c r="B126" s="16" t="s">
        <v>164</v>
      </c>
      <c r="C126" s="92" t="s">
        <v>46</v>
      </c>
      <c r="D126" s="90"/>
      <c r="E126" s="81" t="s">
        <v>13</v>
      </c>
      <c r="F126" s="4" t="s">
        <v>156</v>
      </c>
      <c r="G126" s="17" t="s">
        <v>369</v>
      </c>
    </row>
    <row r="127" spans="2:7">
      <c r="B127" s="16" t="s">
        <v>164</v>
      </c>
      <c r="C127" s="64"/>
      <c r="E127" s="81" t="s">
        <v>38</v>
      </c>
      <c r="F127" s="4" t="s">
        <v>165</v>
      </c>
      <c r="G127" s="17"/>
    </row>
    <row r="128" spans="2:7">
      <c r="B128" s="21" t="s">
        <v>166</v>
      </c>
      <c r="C128" s="92" t="s">
        <v>145</v>
      </c>
      <c r="D128" s="21"/>
      <c r="E128" s="81" t="s">
        <v>92</v>
      </c>
      <c r="F128" s="4"/>
      <c r="G128" s="18"/>
    </row>
    <row r="129" spans="1:7" ht="25.5">
      <c r="B129" s="21" t="s">
        <v>167</v>
      </c>
      <c r="C129" s="92" t="s">
        <v>34</v>
      </c>
      <c r="D129" s="21"/>
      <c r="E129" s="106" t="s">
        <v>53</v>
      </c>
      <c r="F129" s="4"/>
      <c r="G129" s="18"/>
    </row>
    <row r="130" spans="1:7">
      <c r="B130" s="16" t="s">
        <v>168</v>
      </c>
      <c r="C130" s="92" t="s">
        <v>33</v>
      </c>
      <c r="D130" s="16"/>
      <c r="E130" s="82" t="s">
        <v>34</v>
      </c>
      <c r="F130" s="4"/>
      <c r="G130" s="17"/>
    </row>
    <row r="131" spans="1:7">
      <c r="B131" s="21" t="s">
        <v>169</v>
      </c>
      <c r="C131" s="92" t="s">
        <v>301</v>
      </c>
      <c r="D131" s="21"/>
      <c r="E131" s="81" t="s">
        <v>170</v>
      </c>
      <c r="F131" s="4"/>
      <c r="G131" s="18"/>
    </row>
    <row r="132" spans="1:7" ht="12.75" customHeight="1">
      <c r="B132" s="21" t="s">
        <v>171</v>
      </c>
      <c r="C132" s="92" t="s">
        <v>42</v>
      </c>
      <c r="D132" s="21"/>
      <c r="E132" s="81" t="s">
        <v>42</v>
      </c>
      <c r="F132" s="4"/>
      <c r="G132" s="18"/>
    </row>
    <row r="133" spans="1:7">
      <c r="B133" s="27" t="s">
        <v>172</v>
      </c>
      <c r="C133" s="93" t="s">
        <v>8</v>
      </c>
      <c r="D133" s="90"/>
      <c r="E133" s="84" t="s">
        <v>79</v>
      </c>
      <c r="F133" s="7" t="s">
        <v>173</v>
      </c>
      <c r="G133" s="28" t="s">
        <v>370</v>
      </c>
    </row>
    <row r="134" spans="1:7">
      <c r="B134" s="27" t="s">
        <v>172</v>
      </c>
      <c r="C134" s="64"/>
      <c r="D134" s="90"/>
      <c r="E134" s="84" t="s">
        <v>14</v>
      </c>
      <c r="F134" s="7" t="s">
        <v>174</v>
      </c>
      <c r="G134" s="28"/>
    </row>
    <row r="135" spans="1:7">
      <c r="B135" s="19" t="s">
        <v>175</v>
      </c>
      <c r="C135" s="91" t="s">
        <v>148</v>
      </c>
      <c r="D135" s="90"/>
      <c r="E135" s="83" t="s">
        <v>46</v>
      </c>
      <c r="F135" s="6"/>
      <c r="G135" s="24"/>
    </row>
    <row r="136" spans="1:7">
      <c r="B136" s="19" t="s">
        <v>176</v>
      </c>
      <c r="C136" s="91" t="s">
        <v>148</v>
      </c>
      <c r="D136" s="90"/>
      <c r="E136" s="83" t="s">
        <v>89</v>
      </c>
      <c r="F136" s="6"/>
      <c r="G136" s="24"/>
    </row>
    <row r="137" spans="1:7">
      <c r="B137" s="19" t="s">
        <v>177</v>
      </c>
      <c r="C137" s="91" t="s">
        <v>45</v>
      </c>
      <c r="D137" s="90"/>
      <c r="E137" s="83" t="s">
        <v>84</v>
      </c>
      <c r="F137" s="6"/>
      <c r="G137" s="24"/>
    </row>
    <row r="138" spans="1:7">
      <c r="B138" s="21" t="s">
        <v>178</v>
      </c>
      <c r="C138" s="92" t="s">
        <v>104</v>
      </c>
      <c r="D138" s="90"/>
      <c r="E138" s="81" t="s">
        <v>38</v>
      </c>
      <c r="F138" s="4" t="s">
        <v>179</v>
      </c>
      <c r="G138" s="18" t="s">
        <v>371</v>
      </c>
    </row>
    <row r="139" spans="1:7">
      <c r="B139" s="21" t="s">
        <v>180</v>
      </c>
      <c r="C139" s="92" t="s">
        <v>9</v>
      </c>
      <c r="D139" s="92" t="s">
        <v>328</v>
      </c>
      <c r="E139" s="81" t="s">
        <v>23</v>
      </c>
      <c r="F139" s="4"/>
      <c r="G139" s="92" t="s">
        <v>329</v>
      </c>
    </row>
    <row r="140" spans="1:7">
      <c r="B140" s="21" t="s">
        <v>180</v>
      </c>
      <c r="C140" s="92" t="s">
        <v>8</v>
      </c>
      <c r="D140" s="126" t="s">
        <v>339</v>
      </c>
      <c r="E140" s="81"/>
      <c r="F140" s="4"/>
      <c r="G140" s="110"/>
    </row>
    <row r="141" spans="1:7" ht="12.75" customHeight="1">
      <c r="B141" s="16" t="s">
        <v>181</v>
      </c>
      <c r="C141" s="92" t="s">
        <v>9</v>
      </c>
      <c r="D141" s="90"/>
      <c r="E141" s="81" t="s">
        <v>79</v>
      </c>
      <c r="F141" s="4" t="s">
        <v>182</v>
      </c>
      <c r="G141" s="17" t="s">
        <v>372</v>
      </c>
    </row>
    <row r="142" spans="1:7">
      <c r="B142" s="16" t="s">
        <v>181</v>
      </c>
      <c r="C142" s="92"/>
      <c r="D142" s="90"/>
      <c r="E142" s="81" t="s">
        <v>38</v>
      </c>
      <c r="F142" s="4" t="s">
        <v>183</v>
      </c>
      <c r="G142" s="17"/>
    </row>
    <row r="143" spans="1:7">
      <c r="A143" s="66"/>
      <c r="B143" s="114" t="s">
        <v>184</v>
      </c>
      <c r="C143" s="116" t="s">
        <v>71</v>
      </c>
      <c r="D143" s="116" t="s">
        <v>278</v>
      </c>
      <c r="E143" s="87" t="s">
        <v>104</v>
      </c>
      <c r="F143" s="116"/>
      <c r="G143" s="116" t="s">
        <v>338</v>
      </c>
    </row>
    <row r="144" spans="1:7">
      <c r="B144" s="30" t="s">
        <v>184</v>
      </c>
      <c r="C144" s="116" t="s">
        <v>61</v>
      </c>
      <c r="D144" s="116" t="s">
        <v>277</v>
      </c>
      <c r="E144" s="81"/>
      <c r="F144" s="6"/>
      <c r="G144" s="18"/>
    </row>
    <row r="145" spans="2:7">
      <c r="B145" s="21" t="s">
        <v>185</v>
      </c>
      <c r="C145" s="92" t="s">
        <v>31</v>
      </c>
      <c r="D145" s="116"/>
      <c r="E145" s="81" t="s">
        <v>31</v>
      </c>
      <c r="F145" s="6"/>
      <c r="G145" s="18"/>
    </row>
    <row r="146" spans="2:7">
      <c r="B146" s="22" t="s">
        <v>186</v>
      </c>
      <c r="C146" s="93" t="s">
        <v>89</v>
      </c>
      <c r="D146" s="93" t="s">
        <v>330</v>
      </c>
      <c r="E146" s="84" t="s">
        <v>76</v>
      </c>
      <c r="F146" s="7"/>
      <c r="G146" s="93" t="s">
        <v>331</v>
      </c>
    </row>
    <row r="147" spans="2:7">
      <c r="B147" s="22" t="s">
        <v>186</v>
      </c>
      <c r="C147" s="93" t="s">
        <v>38</v>
      </c>
      <c r="D147" s="93" t="s">
        <v>332</v>
      </c>
      <c r="E147" s="84"/>
      <c r="F147" s="7"/>
      <c r="G147" s="23"/>
    </row>
    <row r="148" spans="2:7" ht="12.75" customHeight="1">
      <c r="B148" s="27" t="s">
        <v>187</v>
      </c>
      <c r="C148" s="93" t="s">
        <v>4</v>
      </c>
      <c r="D148" s="93"/>
      <c r="E148" s="84" t="s">
        <v>145</v>
      </c>
      <c r="F148" s="7" t="s">
        <v>5</v>
      </c>
      <c r="G148" s="28" t="s">
        <v>373</v>
      </c>
    </row>
    <row r="149" spans="2:7">
      <c r="B149" s="27" t="s">
        <v>187</v>
      </c>
      <c r="C149" s="116"/>
      <c r="D149" s="116"/>
      <c r="E149" s="84" t="s">
        <v>72</v>
      </c>
      <c r="F149" s="7" t="s">
        <v>188</v>
      </c>
      <c r="G149" s="28"/>
    </row>
    <row r="150" spans="2:7">
      <c r="B150" s="19" t="s">
        <v>189</v>
      </c>
      <c r="C150" s="91" t="s">
        <v>86</v>
      </c>
      <c r="D150" s="116"/>
      <c r="E150" s="83" t="s">
        <v>46</v>
      </c>
      <c r="F150" s="6"/>
      <c r="G150" s="24"/>
    </row>
    <row r="151" spans="2:7" ht="25.5">
      <c r="B151" s="21" t="s">
        <v>333</v>
      </c>
      <c r="C151" s="92" t="s">
        <v>8</v>
      </c>
      <c r="D151" s="116"/>
      <c r="E151" s="92" t="s">
        <v>104</v>
      </c>
      <c r="F151" s="6"/>
      <c r="G151" s="18"/>
    </row>
    <row r="152" spans="2:7">
      <c r="B152" s="21" t="s">
        <v>190</v>
      </c>
      <c r="C152" s="92" t="s">
        <v>13</v>
      </c>
      <c r="D152" s="116"/>
      <c r="E152" s="81" t="s">
        <v>13</v>
      </c>
      <c r="F152" s="6"/>
      <c r="G152" s="18" t="s">
        <v>191</v>
      </c>
    </row>
    <row r="153" spans="2:7">
      <c r="B153" s="30" t="s">
        <v>192</v>
      </c>
      <c r="C153" s="116" t="s">
        <v>199</v>
      </c>
      <c r="D153" s="116" t="s">
        <v>276</v>
      </c>
      <c r="E153" s="87" t="s">
        <v>45</v>
      </c>
      <c r="F153" s="6"/>
      <c r="G153" s="29"/>
    </row>
    <row r="154" spans="2:7" ht="25.5">
      <c r="B154" s="30" t="s">
        <v>192</v>
      </c>
      <c r="C154" s="116" t="s">
        <v>38</v>
      </c>
      <c r="D154" s="116" t="s">
        <v>275</v>
      </c>
      <c r="E154" s="87"/>
      <c r="F154" s="6"/>
      <c r="G154" s="133" t="s">
        <v>374</v>
      </c>
    </row>
    <row r="155" spans="2:7" ht="12.75" customHeight="1">
      <c r="B155" s="31" t="s">
        <v>193</v>
      </c>
      <c r="C155" s="91" t="s">
        <v>14</v>
      </c>
      <c r="D155" s="90"/>
      <c r="E155" s="83" t="s">
        <v>71</v>
      </c>
      <c r="F155" s="5" t="s">
        <v>194</v>
      </c>
      <c r="G155" s="32" t="s">
        <v>375</v>
      </c>
    </row>
    <row r="156" spans="2:7">
      <c r="B156" s="31" t="s">
        <v>193</v>
      </c>
      <c r="C156" s="64"/>
      <c r="E156" s="83" t="s">
        <v>38</v>
      </c>
      <c r="F156" s="5" t="s">
        <v>195</v>
      </c>
      <c r="G156" s="32"/>
    </row>
    <row r="157" spans="2:7">
      <c r="B157" s="22" t="s">
        <v>196</v>
      </c>
      <c r="C157" s="93" t="s">
        <v>50</v>
      </c>
      <c r="D157" s="88"/>
      <c r="E157" s="84" t="s">
        <v>26</v>
      </c>
      <c r="F157" s="7"/>
      <c r="G157" s="23"/>
    </row>
    <row r="158" spans="2:7">
      <c r="B158" s="21" t="s">
        <v>197</v>
      </c>
      <c r="C158" s="92" t="s">
        <v>46</v>
      </c>
      <c r="D158" s="21"/>
      <c r="E158" s="81" t="s">
        <v>14</v>
      </c>
      <c r="F158" s="4"/>
      <c r="G158" s="18"/>
    </row>
    <row r="159" spans="2:7">
      <c r="B159" s="22" t="s">
        <v>198</v>
      </c>
      <c r="C159" s="93" t="s">
        <v>58</v>
      </c>
      <c r="D159" s="88"/>
      <c r="E159" s="84" t="s">
        <v>199</v>
      </c>
      <c r="F159" s="7"/>
      <c r="G159" s="23"/>
    </row>
    <row r="160" spans="2:7" ht="25.5">
      <c r="B160" s="21" t="s">
        <v>231</v>
      </c>
      <c r="C160" s="92" t="s">
        <v>92</v>
      </c>
      <c r="D160" s="88"/>
      <c r="E160" s="96" t="s">
        <v>92</v>
      </c>
      <c r="F160" s="4"/>
      <c r="G160" s="18"/>
    </row>
    <row r="161" spans="2:7" ht="25.5">
      <c r="B161" s="21" t="s">
        <v>232</v>
      </c>
      <c r="C161" s="92" t="s">
        <v>43</v>
      </c>
      <c r="D161" s="88" t="s">
        <v>274</v>
      </c>
      <c r="E161" s="96" t="s">
        <v>43</v>
      </c>
      <c r="F161" s="4"/>
      <c r="G161" s="18"/>
    </row>
    <row r="162" spans="2:7" ht="15" customHeight="1">
      <c r="B162" s="134" t="s">
        <v>200</v>
      </c>
      <c r="C162" s="91" t="s">
        <v>4</v>
      </c>
      <c r="D162" s="135"/>
      <c r="E162" s="136" t="s">
        <v>86</v>
      </c>
      <c r="F162" s="137"/>
      <c r="G162" s="138" t="s">
        <v>376</v>
      </c>
    </row>
    <row r="163" spans="2:7">
      <c r="B163" s="19" t="s">
        <v>201</v>
      </c>
      <c r="C163" s="91" t="s">
        <v>92</v>
      </c>
      <c r="D163" s="88"/>
      <c r="E163" s="83" t="s">
        <v>61</v>
      </c>
      <c r="F163" s="5"/>
      <c r="G163" s="24"/>
    </row>
    <row r="164" spans="2:7">
      <c r="B164" s="19" t="s">
        <v>202</v>
      </c>
      <c r="C164" s="91" t="s">
        <v>84</v>
      </c>
      <c r="D164" s="88"/>
      <c r="E164" s="83" t="s">
        <v>92</v>
      </c>
      <c r="F164" s="5"/>
      <c r="G164" s="24"/>
    </row>
    <row r="165" spans="2:7">
      <c r="B165" s="21" t="s">
        <v>203</v>
      </c>
      <c r="C165" s="92" t="s">
        <v>86</v>
      </c>
      <c r="D165" s="88"/>
      <c r="E165" s="81" t="s">
        <v>61</v>
      </c>
      <c r="F165" s="4"/>
      <c r="G165" s="18"/>
    </row>
    <row r="166" spans="2:7" ht="12.75" customHeight="1">
      <c r="B166" s="21" t="s">
        <v>204</v>
      </c>
      <c r="C166" s="21" t="s">
        <v>74</v>
      </c>
      <c r="D166" s="21" t="s">
        <v>334</v>
      </c>
      <c r="E166" s="81" t="s">
        <v>34</v>
      </c>
      <c r="F166" s="4" t="s">
        <v>205</v>
      </c>
      <c r="G166" s="18" t="s">
        <v>335</v>
      </c>
    </row>
    <row r="167" spans="2:7" ht="12.75" customHeight="1">
      <c r="B167" s="21" t="s">
        <v>204</v>
      </c>
      <c r="C167" s="92" t="s">
        <v>79</v>
      </c>
      <c r="D167" s="21" t="s">
        <v>305</v>
      </c>
      <c r="E167" s="81"/>
      <c r="F167" s="4"/>
      <c r="G167" s="18"/>
    </row>
    <row r="168" spans="2:7" ht="25.5">
      <c r="B168" s="21" t="s">
        <v>206</v>
      </c>
      <c r="C168" s="92" t="s">
        <v>46</v>
      </c>
      <c r="D168" s="88"/>
      <c r="E168" s="96" t="s">
        <v>13</v>
      </c>
      <c r="F168" s="4"/>
      <c r="G168" s="18"/>
    </row>
    <row r="169" spans="2:7">
      <c r="B169" s="25" t="s">
        <v>207</v>
      </c>
      <c r="C169" s="116" t="s">
        <v>170</v>
      </c>
      <c r="D169" s="89"/>
      <c r="E169" s="85" t="s">
        <v>18</v>
      </c>
      <c r="F169" s="8"/>
      <c r="G169" s="26"/>
    </row>
    <row r="170" spans="2:7">
      <c r="B170" s="21" t="s">
        <v>208</v>
      </c>
      <c r="C170" s="92" t="s">
        <v>11</v>
      </c>
      <c r="D170" s="88"/>
      <c r="E170" s="81" t="s">
        <v>9</v>
      </c>
      <c r="F170" s="4"/>
      <c r="G170" s="18"/>
    </row>
    <row r="171" spans="2:7">
      <c r="B171" s="19" t="s">
        <v>209</v>
      </c>
      <c r="C171" s="91" t="s">
        <v>8</v>
      </c>
      <c r="D171" s="19"/>
      <c r="E171" s="83" t="s">
        <v>59</v>
      </c>
      <c r="F171" s="5"/>
      <c r="G171" s="24"/>
    </row>
    <row r="172" spans="2:7">
      <c r="B172" s="19" t="s">
        <v>210</v>
      </c>
      <c r="C172" s="91" t="s">
        <v>148</v>
      </c>
      <c r="D172" s="19"/>
      <c r="E172" s="83" t="s">
        <v>45</v>
      </c>
      <c r="F172" s="5"/>
      <c r="G172" s="24"/>
    </row>
    <row r="173" spans="2:7">
      <c r="B173" s="19" t="s">
        <v>211</v>
      </c>
      <c r="C173" s="91" t="s">
        <v>306</v>
      </c>
      <c r="D173" s="19"/>
      <c r="E173" s="83" t="s">
        <v>212</v>
      </c>
      <c r="F173" s="5"/>
      <c r="G173" s="24"/>
    </row>
    <row r="174" spans="2:7">
      <c r="B174" s="19" t="s">
        <v>214</v>
      </c>
      <c r="C174" s="91" t="s">
        <v>37</v>
      </c>
      <c r="D174" s="19"/>
      <c r="E174" s="83" t="s">
        <v>16</v>
      </c>
      <c r="F174" s="5"/>
      <c r="G174" s="24"/>
    </row>
    <row r="175" spans="2:7" ht="25.5">
      <c r="B175" s="31" t="s">
        <v>215</v>
      </c>
      <c r="C175" s="91" t="s">
        <v>33</v>
      </c>
      <c r="D175" s="90"/>
      <c r="E175" s="97" t="s">
        <v>43</v>
      </c>
      <c r="F175" s="139" t="s">
        <v>102</v>
      </c>
      <c r="G175" s="32" t="s">
        <v>377</v>
      </c>
    </row>
    <row r="176" spans="2:7">
      <c r="B176" s="31" t="s">
        <v>215</v>
      </c>
      <c r="C176" s="64"/>
      <c r="D176" s="90"/>
      <c r="E176" s="83" t="s">
        <v>56</v>
      </c>
      <c r="F176" s="5" t="s">
        <v>216</v>
      </c>
      <c r="G176" s="32"/>
    </row>
    <row r="177" spans="2:7">
      <c r="B177" s="19" t="s">
        <v>217</v>
      </c>
      <c r="C177" s="91" t="s">
        <v>20</v>
      </c>
      <c r="D177" s="90"/>
      <c r="E177" s="83" t="s">
        <v>54</v>
      </c>
      <c r="F177" s="5"/>
      <c r="G177" s="24"/>
    </row>
    <row r="178" spans="2:7">
      <c r="B178" s="19" t="s">
        <v>218</v>
      </c>
      <c r="C178" s="91" t="s">
        <v>33</v>
      </c>
      <c r="D178" s="90"/>
      <c r="E178" s="83" t="s">
        <v>33</v>
      </c>
      <c r="F178" s="5"/>
      <c r="G178" s="24"/>
    </row>
    <row r="179" spans="2:7" ht="12.75" customHeight="1">
      <c r="B179" s="19" t="s">
        <v>219</v>
      </c>
      <c r="C179" s="91" t="s">
        <v>9</v>
      </c>
      <c r="D179" s="19" t="s">
        <v>308</v>
      </c>
      <c r="E179" s="83" t="s">
        <v>79</v>
      </c>
      <c r="F179" s="5" t="s">
        <v>220</v>
      </c>
      <c r="G179" s="24" t="s">
        <v>378</v>
      </c>
    </row>
    <row r="180" spans="2:7">
      <c r="B180" s="22" t="s">
        <v>221</v>
      </c>
      <c r="C180" s="93" t="s">
        <v>34</v>
      </c>
      <c r="D180" s="88"/>
      <c r="E180" s="84" t="s">
        <v>16</v>
      </c>
      <c r="F180" s="7"/>
      <c r="G180" s="23"/>
    </row>
    <row r="181" spans="2:7">
      <c r="B181" s="19" t="s">
        <v>222</v>
      </c>
      <c r="C181" s="91" t="s">
        <v>8</v>
      </c>
      <c r="D181" s="88"/>
      <c r="E181" s="83" t="s">
        <v>58</v>
      </c>
      <c r="F181" s="5"/>
      <c r="G181" s="24"/>
    </row>
    <row r="182" spans="2:7" ht="15" customHeight="1">
      <c r="B182" s="22" t="s">
        <v>223</v>
      </c>
      <c r="C182" s="93" t="s">
        <v>46</v>
      </c>
      <c r="D182" s="22" t="s">
        <v>307</v>
      </c>
      <c r="E182" s="84" t="s">
        <v>148</v>
      </c>
      <c r="F182" s="7"/>
      <c r="G182" s="23" t="s">
        <v>379</v>
      </c>
    </row>
    <row r="183" spans="2:7" ht="12.75" customHeight="1">
      <c r="B183" s="27" t="s">
        <v>224</v>
      </c>
      <c r="C183" s="93" t="s">
        <v>96</v>
      </c>
      <c r="D183" s="90"/>
      <c r="E183" s="84" t="s">
        <v>38</v>
      </c>
      <c r="F183" s="7" t="s">
        <v>225</v>
      </c>
      <c r="G183" s="28" t="s">
        <v>380</v>
      </c>
    </row>
    <row r="184" spans="2:7">
      <c r="B184" s="27" t="s">
        <v>224</v>
      </c>
      <c r="C184" s="64"/>
      <c r="E184" s="84" t="s">
        <v>20</v>
      </c>
      <c r="F184" s="7" t="s">
        <v>205</v>
      </c>
      <c r="G184" s="28"/>
    </row>
    <row r="185" spans="2:7">
      <c r="B185" s="19" t="s">
        <v>226</v>
      </c>
      <c r="C185" s="91" t="s">
        <v>104</v>
      </c>
      <c r="D185" s="88"/>
      <c r="E185" s="83" t="s">
        <v>45</v>
      </c>
      <c r="F185" s="5"/>
      <c r="G185" s="24"/>
    </row>
    <row r="186" spans="2:7" ht="25.5">
      <c r="B186" s="101" t="s">
        <v>227</v>
      </c>
      <c r="C186" s="139" t="s">
        <v>89</v>
      </c>
      <c r="D186" s="101" t="s">
        <v>309</v>
      </c>
      <c r="E186" s="97" t="s">
        <v>13</v>
      </c>
      <c r="F186" s="139"/>
      <c r="G186" s="102" t="s">
        <v>381</v>
      </c>
    </row>
    <row r="187" spans="2:7">
      <c r="B187" s="19" t="s">
        <v>227</v>
      </c>
      <c r="C187" s="91" t="s">
        <v>38</v>
      </c>
      <c r="D187" s="19" t="s">
        <v>310</v>
      </c>
      <c r="E187" s="83"/>
      <c r="F187" s="5"/>
      <c r="G187" s="24"/>
    </row>
    <row r="188" spans="2:7">
      <c r="B188" s="22" t="s">
        <v>228</v>
      </c>
      <c r="C188" s="93" t="s">
        <v>59</v>
      </c>
      <c r="D188" s="88"/>
      <c r="E188" s="84" t="s">
        <v>58</v>
      </c>
      <c r="F188" s="7"/>
      <c r="G188" s="23"/>
    </row>
    <row r="189" spans="2:7">
      <c r="B189" s="19" t="s">
        <v>229</v>
      </c>
      <c r="C189" s="91" t="s">
        <v>45</v>
      </c>
      <c r="D189" s="88"/>
      <c r="E189" s="83" t="s">
        <v>76</v>
      </c>
      <c r="F189" s="5"/>
      <c r="G189" s="24"/>
    </row>
  </sheetData>
  <pageMargins left="0.70866141732283472" right="0.70866141732283472" top="0.74803149606299213" bottom="0.74803149606299213" header="0.31496062992125984" footer="0.31496062992125984"/>
  <pageSetup paperSize="8" fitToHeight="0" orientation="landscape" r:id="rId1"/>
  <headerFooter>
    <oddFooter>&amp;LState Services Commission&amp;C&amp;P&amp;ROctober 2012</oddFooter>
  </headerFooter>
</worksheet>
</file>

<file path=xl/worksheets/sheet2.xml><?xml version="1.0" encoding="utf-8"?>
<worksheet xmlns="http://schemas.openxmlformats.org/spreadsheetml/2006/main" xmlns:r="http://schemas.openxmlformats.org/officeDocument/2006/relationships">
  <dimension ref="B1:H35"/>
  <sheetViews>
    <sheetView zoomScale="96" zoomScaleNormal="96" workbookViewId="0">
      <selection activeCell="D23" sqref="D23"/>
    </sheetView>
  </sheetViews>
  <sheetFormatPr defaultRowHeight="12.75"/>
  <cols>
    <col min="1" max="1" width="2.7109375" customWidth="1"/>
    <col min="2" max="2" width="40.85546875" customWidth="1"/>
    <col min="3" max="3" width="18" customWidth="1"/>
    <col min="4" max="4" width="25.7109375" customWidth="1"/>
    <col min="5" max="5" width="18.42578125" bestFit="1" customWidth="1"/>
    <col min="6" max="6" width="27.42578125" bestFit="1" customWidth="1"/>
    <col min="7" max="7" width="52.85546875" customWidth="1"/>
  </cols>
  <sheetData>
    <row r="1" spans="2:8" ht="18">
      <c r="B1" s="13" t="s">
        <v>241</v>
      </c>
    </row>
    <row r="2" spans="2:8" ht="13.5" thickBot="1"/>
    <row r="3" spans="2:8" ht="34.5" thickTop="1" thickBot="1">
      <c r="B3" s="10" t="s">
        <v>0</v>
      </c>
      <c r="C3" s="1" t="s">
        <v>273</v>
      </c>
      <c r="D3" s="1" t="s">
        <v>272</v>
      </c>
      <c r="E3" s="2" t="s">
        <v>1</v>
      </c>
      <c r="F3" s="1" t="s">
        <v>233</v>
      </c>
      <c r="G3" s="11" t="s">
        <v>2</v>
      </c>
    </row>
    <row r="4" spans="2:8" ht="26.25" thickTop="1">
      <c r="B4" s="145" t="s">
        <v>242</v>
      </c>
      <c r="C4" s="141" t="s">
        <v>129</v>
      </c>
      <c r="D4" s="146"/>
      <c r="E4" s="141" t="s">
        <v>33</v>
      </c>
      <c r="F4" s="146"/>
      <c r="G4" s="53" t="s">
        <v>384</v>
      </c>
    </row>
    <row r="5" spans="2:8">
      <c r="B5" s="34" t="s">
        <v>243</v>
      </c>
      <c r="C5" s="52" t="s">
        <v>104</v>
      </c>
      <c r="D5" s="33"/>
      <c r="E5" s="52" t="s">
        <v>45</v>
      </c>
      <c r="F5" s="33"/>
      <c r="G5" s="35"/>
    </row>
    <row r="6" spans="2:8" ht="38.25">
      <c r="B6" s="140" t="s">
        <v>244</v>
      </c>
      <c r="C6" s="141" t="s">
        <v>38</v>
      </c>
      <c r="D6" s="144" t="s">
        <v>303</v>
      </c>
      <c r="E6" s="141" t="s">
        <v>38</v>
      </c>
      <c r="F6" s="142" t="s">
        <v>245</v>
      </c>
      <c r="G6" s="37" t="s">
        <v>382</v>
      </c>
      <c r="H6" s="66"/>
    </row>
    <row r="7" spans="2:8">
      <c r="B7" s="34" t="s">
        <v>246</v>
      </c>
      <c r="C7" s="52" t="s">
        <v>45</v>
      </c>
      <c r="D7" s="33"/>
      <c r="E7" s="52" t="s">
        <v>84</v>
      </c>
      <c r="F7" s="33"/>
      <c r="G7" s="35"/>
    </row>
    <row r="8" spans="2:8">
      <c r="B8" s="36" t="s">
        <v>247</v>
      </c>
      <c r="C8" s="52" t="s">
        <v>213</v>
      </c>
      <c r="E8" s="52" t="s">
        <v>301</v>
      </c>
      <c r="F8" s="33"/>
      <c r="G8" s="37" t="s">
        <v>300</v>
      </c>
      <c r="H8" s="66"/>
    </row>
    <row r="9" spans="2:8">
      <c r="B9" s="34" t="s">
        <v>249</v>
      </c>
      <c r="C9" s="52" t="s">
        <v>37</v>
      </c>
      <c r="D9" s="33"/>
      <c r="E9" s="52" t="s">
        <v>34</v>
      </c>
      <c r="F9" s="33"/>
      <c r="G9" s="35"/>
    </row>
    <row r="10" spans="2:8" ht="15">
      <c r="B10" s="34" t="s">
        <v>250</v>
      </c>
      <c r="C10" s="52" t="s">
        <v>385</v>
      </c>
      <c r="D10" s="71" t="s">
        <v>304</v>
      </c>
      <c r="E10" s="52" t="s">
        <v>199</v>
      </c>
      <c r="F10" s="33"/>
      <c r="G10" s="35" t="s">
        <v>383</v>
      </c>
    </row>
    <row r="11" spans="2:8">
      <c r="B11" s="34" t="s">
        <v>250</v>
      </c>
      <c r="C11" s="52" t="s">
        <v>38</v>
      </c>
      <c r="D11" s="71" t="s">
        <v>305</v>
      </c>
      <c r="E11" s="52"/>
      <c r="F11" s="33"/>
      <c r="G11" s="35"/>
    </row>
    <row r="12" spans="2:8" ht="25.5">
      <c r="B12" s="36" t="s">
        <v>251</v>
      </c>
      <c r="C12" s="141" t="s">
        <v>59</v>
      </c>
      <c r="D12" s="143"/>
      <c r="E12" s="141" t="s">
        <v>78</v>
      </c>
      <c r="F12" s="142" t="s">
        <v>252</v>
      </c>
      <c r="G12" s="144"/>
    </row>
    <row r="13" spans="2:8" ht="25.5">
      <c r="B13" s="36" t="s">
        <v>251</v>
      </c>
      <c r="C13" s="141"/>
      <c r="D13" s="142"/>
      <c r="E13" s="141" t="s">
        <v>71</v>
      </c>
      <c r="F13" s="142" t="s">
        <v>253</v>
      </c>
      <c r="G13" s="144"/>
    </row>
    <row r="14" spans="2:8">
      <c r="B14" s="34" t="s">
        <v>254</v>
      </c>
      <c r="C14" s="52" t="s">
        <v>58</v>
      </c>
      <c r="D14" s="33"/>
      <c r="E14" s="52" t="s">
        <v>59</v>
      </c>
      <c r="F14" s="33"/>
      <c r="G14" s="35"/>
    </row>
    <row r="15" spans="2:8" ht="12.75" customHeight="1">
      <c r="B15" s="34" t="s">
        <v>255</v>
      </c>
      <c r="C15" s="52" t="s">
        <v>45</v>
      </c>
      <c r="D15" s="33"/>
      <c r="E15" s="52" t="s">
        <v>84</v>
      </c>
      <c r="F15" s="33"/>
      <c r="G15" s="35"/>
    </row>
    <row r="16" spans="2:8">
      <c r="B16" s="34" t="s">
        <v>256</v>
      </c>
      <c r="C16" s="52" t="s">
        <v>89</v>
      </c>
      <c r="E16" s="52" t="s">
        <v>89</v>
      </c>
      <c r="F16" s="33"/>
      <c r="G16" s="35"/>
    </row>
    <row r="17" spans="2:7">
      <c r="B17" s="140" t="s">
        <v>257</v>
      </c>
      <c r="C17" s="141" t="s">
        <v>20</v>
      </c>
      <c r="D17" s="142" t="s">
        <v>386</v>
      </c>
      <c r="E17" s="141" t="s">
        <v>40</v>
      </c>
      <c r="F17" s="142" t="s">
        <v>258</v>
      </c>
      <c r="G17" s="35"/>
    </row>
    <row r="18" spans="2:7">
      <c r="B18" s="34" t="s">
        <v>259</v>
      </c>
      <c r="C18" s="52" t="s">
        <v>299</v>
      </c>
      <c r="D18" s="64"/>
      <c r="E18" s="52" t="s">
        <v>33</v>
      </c>
      <c r="F18" s="33"/>
      <c r="G18" s="35"/>
    </row>
    <row r="19" spans="2:7">
      <c r="C19" s="65"/>
    </row>
    <row r="20" spans="2:7">
      <c r="B20" s="67"/>
      <c r="C20" s="68"/>
      <c r="D20" s="67"/>
      <c r="E20" s="67"/>
      <c r="F20" s="67"/>
    </row>
    <row r="21" spans="2:7">
      <c r="B21" s="67"/>
      <c r="C21" s="68"/>
      <c r="D21" s="67"/>
      <c r="E21" s="67"/>
      <c r="F21" s="67"/>
    </row>
    <row r="22" spans="2:7">
      <c r="B22" s="67"/>
      <c r="C22" s="68"/>
      <c r="D22" s="67"/>
      <c r="E22" s="67"/>
      <c r="F22" s="67"/>
    </row>
    <row r="23" spans="2:7">
      <c r="B23" s="67"/>
      <c r="C23" s="69"/>
      <c r="D23" s="67"/>
      <c r="E23" s="67"/>
      <c r="F23" s="67"/>
    </row>
    <row r="24" spans="2:7">
      <c r="B24" s="67"/>
      <c r="C24" s="68"/>
      <c r="D24" s="67"/>
      <c r="E24" s="67"/>
      <c r="F24" s="67"/>
    </row>
    <row r="25" spans="2:7">
      <c r="B25" s="67"/>
      <c r="C25" s="68"/>
      <c r="D25" s="67"/>
      <c r="E25" s="67"/>
      <c r="F25" s="67"/>
    </row>
    <row r="26" spans="2:7">
      <c r="B26" s="67"/>
      <c r="C26" s="68"/>
      <c r="D26" s="67"/>
      <c r="E26" s="67"/>
      <c r="F26" s="67"/>
    </row>
    <row r="27" spans="2:7">
      <c r="B27" s="67"/>
      <c r="C27" s="68"/>
      <c r="D27" s="67"/>
      <c r="E27" s="67"/>
      <c r="F27" s="67"/>
    </row>
    <row r="28" spans="2:7">
      <c r="B28" s="67"/>
      <c r="C28" s="68"/>
      <c r="D28" s="67"/>
      <c r="E28" s="67"/>
      <c r="F28" s="67"/>
    </row>
    <row r="29" spans="2:7">
      <c r="B29" s="67"/>
      <c r="C29" s="68"/>
      <c r="D29" s="67"/>
      <c r="E29" s="67"/>
      <c r="F29" s="67"/>
    </row>
    <row r="30" spans="2:7">
      <c r="B30" s="67"/>
      <c r="C30" s="68"/>
      <c r="D30" s="67"/>
      <c r="E30" s="67"/>
      <c r="F30" s="67"/>
    </row>
    <row r="31" spans="2:7">
      <c r="B31" s="67"/>
      <c r="C31" s="68"/>
      <c r="D31" s="67"/>
      <c r="E31" s="67"/>
      <c r="F31" s="67"/>
    </row>
    <row r="32" spans="2:7">
      <c r="B32" s="67"/>
      <c r="C32" s="68"/>
      <c r="D32" s="67"/>
      <c r="E32" s="67"/>
      <c r="F32" s="67"/>
    </row>
    <row r="33" spans="2:6">
      <c r="B33" s="67"/>
      <c r="C33" s="67"/>
      <c r="D33" s="70"/>
      <c r="E33" s="67"/>
      <c r="F33" s="67"/>
    </row>
    <row r="34" spans="2:6">
      <c r="B34" s="67"/>
      <c r="C34" s="67"/>
      <c r="D34" s="70"/>
      <c r="E34" s="67"/>
      <c r="F34" s="67"/>
    </row>
    <row r="35" spans="2:6">
      <c r="B35" s="67"/>
      <c r="C35" s="67"/>
      <c r="D35" s="67"/>
      <c r="E35" s="67"/>
      <c r="F35" s="67"/>
    </row>
  </sheetData>
  <dataValidations count="1">
    <dataValidation type="list" allowBlank="1" showInputMessage="1" showErrorMessage="1" sqref="C20:C22 C24:C32">
      <formula1>$A$145:$A$197</formula1>
    </dataValidation>
  </dataValidations>
  <pageMargins left="0.70866141732283472" right="0.70866141732283472" top="0.74803149606299213" bottom="0.74803149606299213" header="0.31496062992125984" footer="0.31496062992125984"/>
  <pageSetup paperSize="8" orientation="landscape" r:id="rId1"/>
</worksheet>
</file>

<file path=xl/worksheets/sheet3.xml><?xml version="1.0" encoding="utf-8"?>
<worksheet xmlns="http://schemas.openxmlformats.org/spreadsheetml/2006/main" xmlns:r="http://schemas.openxmlformats.org/officeDocument/2006/relationships">
  <sheetPr>
    <pageSetUpPr fitToPage="1"/>
  </sheetPr>
  <dimension ref="B1:K59"/>
  <sheetViews>
    <sheetView topLeftCell="A34" workbookViewId="0">
      <selection activeCell="H24" sqref="H24"/>
    </sheetView>
  </sheetViews>
  <sheetFormatPr defaultRowHeight="12.75"/>
  <cols>
    <col min="1" max="1" width="2.7109375" customWidth="1"/>
    <col min="2" max="2" width="12.7109375" customWidth="1"/>
    <col min="3" max="3" width="33" customWidth="1"/>
    <col min="4" max="5" width="17.85546875" customWidth="1"/>
    <col min="6" max="6" width="12.140625" customWidth="1"/>
    <col min="7" max="8" width="12.7109375" customWidth="1"/>
  </cols>
  <sheetData>
    <row r="1" spans="2:11" ht="60" customHeight="1">
      <c r="B1" s="152" t="s">
        <v>271</v>
      </c>
      <c r="C1" s="152"/>
      <c r="D1" s="152"/>
      <c r="E1" s="152"/>
      <c r="F1" s="152"/>
      <c r="G1" s="152"/>
      <c r="H1" s="152"/>
    </row>
    <row r="2" spans="2:11" ht="13.5" thickBot="1"/>
    <row r="3" spans="2:11" ht="34.5" thickTop="1" thickBot="1">
      <c r="C3" s="10" t="s">
        <v>260</v>
      </c>
      <c r="D3" s="11" t="s">
        <v>302</v>
      </c>
      <c r="E3" s="54" t="s">
        <v>270</v>
      </c>
      <c r="F3" s="11" t="s">
        <v>261</v>
      </c>
      <c r="H3" s="75"/>
      <c r="I3" s="76"/>
      <c r="J3" s="76"/>
      <c r="K3" s="76"/>
    </row>
    <row r="4" spans="2:11" ht="13.5" thickTop="1">
      <c r="C4" s="42" t="s">
        <v>28</v>
      </c>
      <c r="D4" s="60">
        <v>1631</v>
      </c>
      <c r="E4" s="50">
        <v>1475</v>
      </c>
      <c r="F4" s="72">
        <f>(D4-E4)/E4</f>
        <v>0.10576271186440678</v>
      </c>
      <c r="H4" s="77"/>
      <c r="I4" s="66"/>
      <c r="J4" s="66"/>
      <c r="K4" s="78"/>
    </row>
    <row r="5" spans="2:11">
      <c r="C5" s="42" t="s">
        <v>79</v>
      </c>
      <c r="D5" s="73">
        <v>1111</v>
      </c>
      <c r="E5" s="44">
        <v>964</v>
      </c>
      <c r="F5" s="72">
        <f t="shared" ref="F5:F35" si="0">(D5-E5)/E5</f>
        <v>0.15248962655601661</v>
      </c>
      <c r="H5" s="77"/>
      <c r="I5" s="66"/>
      <c r="J5" s="66"/>
      <c r="K5" s="78"/>
    </row>
    <row r="6" spans="2:11">
      <c r="C6" s="42" t="s">
        <v>72</v>
      </c>
      <c r="D6" s="59">
        <v>823</v>
      </c>
      <c r="E6" s="44">
        <v>766</v>
      </c>
      <c r="F6" s="72">
        <f t="shared" si="0"/>
        <v>7.4412532637075715E-2</v>
      </c>
      <c r="H6" s="77"/>
      <c r="I6" s="66"/>
      <c r="J6" s="66"/>
      <c r="K6" s="78"/>
    </row>
    <row r="7" spans="2:11">
      <c r="C7" s="42" t="s">
        <v>71</v>
      </c>
      <c r="D7" s="59">
        <v>673</v>
      </c>
      <c r="E7" s="44">
        <v>584</v>
      </c>
      <c r="F7" s="72">
        <f t="shared" si="0"/>
        <v>0.1523972602739726</v>
      </c>
      <c r="H7" s="77"/>
      <c r="I7" s="66"/>
      <c r="J7" s="66"/>
      <c r="K7" s="78"/>
    </row>
    <row r="8" spans="2:11">
      <c r="C8" s="42" t="s">
        <v>31</v>
      </c>
      <c r="D8" s="59">
        <v>487</v>
      </c>
      <c r="E8" s="44">
        <v>437</v>
      </c>
      <c r="F8" s="72">
        <f t="shared" si="0"/>
        <v>0.11441647597254005</v>
      </c>
      <c r="H8" s="77"/>
      <c r="I8" s="66"/>
      <c r="J8" s="66"/>
      <c r="K8" s="78"/>
    </row>
    <row r="9" spans="2:11">
      <c r="C9" s="42" t="s">
        <v>78</v>
      </c>
      <c r="D9" s="59">
        <v>365</v>
      </c>
      <c r="E9" s="44">
        <v>296</v>
      </c>
      <c r="F9" s="72">
        <f t="shared" si="0"/>
        <v>0.23310810810810811</v>
      </c>
      <c r="H9" s="77"/>
      <c r="I9" s="66"/>
      <c r="J9" s="66"/>
      <c r="K9" s="78"/>
    </row>
    <row r="10" spans="2:11">
      <c r="C10" s="42" t="s">
        <v>42</v>
      </c>
      <c r="D10" s="59">
        <v>239</v>
      </c>
      <c r="E10" s="44">
        <v>192</v>
      </c>
      <c r="F10" s="72">
        <f t="shared" si="0"/>
        <v>0.24479166666666666</v>
      </c>
      <c r="H10" s="77"/>
      <c r="I10" s="66"/>
      <c r="J10" s="66"/>
      <c r="K10" s="78"/>
    </row>
    <row r="11" spans="2:11">
      <c r="C11" s="42" t="s">
        <v>43</v>
      </c>
      <c r="D11" s="59">
        <v>207</v>
      </c>
      <c r="E11" s="44">
        <v>213</v>
      </c>
      <c r="F11" s="72">
        <f t="shared" si="0"/>
        <v>-2.8169014084507043E-2</v>
      </c>
      <c r="H11" s="77"/>
      <c r="I11" s="66"/>
      <c r="J11" s="66"/>
      <c r="K11" s="78"/>
    </row>
    <row r="12" spans="2:11">
      <c r="C12" s="42" t="s">
        <v>61</v>
      </c>
      <c r="D12" s="59">
        <v>163</v>
      </c>
      <c r="E12" s="44">
        <v>171</v>
      </c>
      <c r="F12" s="72">
        <f t="shared" si="0"/>
        <v>-4.6783625730994149E-2</v>
      </c>
      <c r="H12" s="77"/>
      <c r="I12" s="66"/>
      <c r="J12" s="66"/>
      <c r="K12" s="78"/>
    </row>
    <row r="13" spans="2:11">
      <c r="C13" s="42" t="s">
        <v>92</v>
      </c>
      <c r="D13" s="59">
        <v>136</v>
      </c>
      <c r="E13" s="44">
        <v>100</v>
      </c>
      <c r="F13" s="72">
        <f t="shared" si="0"/>
        <v>0.36</v>
      </c>
      <c r="H13" s="77"/>
      <c r="I13" s="66"/>
      <c r="J13" s="66"/>
      <c r="K13" s="78"/>
    </row>
    <row r="14" spans="2:11">
      <c r="C14" s="42" t="s">
        <v>145</v>
      </c>
      <c r="D14" s="58">
        <v>101</v>
      </c>
      <c r="E14" s="44">
        <v>97</v>
      </c>
      <c r="F14" s="72">
        <f t="shared" si="0"/>
        <v>4.1237113402061855E-2</v>
      </c>
      <c r="H14" s="77"/>
      <c r="I14" s="66"/>
      <c r="J14" s="66"/>
      <c r="K14" s="78"/>
    </row>
    <row r="15" spans="2:11">
      <c r="C15" s="42" t="s">
        <v>9</v>
      </c>
      <c r="D15" s="59">
        <v>123</v>
      </c>
      <c r="E15" s="44">
        <v>71</v>
      </c>
      <c r="F15" s="72">
        <f t="shared" si="0"/>
        <v>0.73239436619718312</v>
      </c>
      <c r="H15" s="77"/>
      <c r="I15" s="66"/>
      <c r="J15" s="66"/>
      <c r="K15" s="78"/>
    </row>
    <row r="16" spans="2:11">
      <c r="C16" s="42" t="s">
        <v>11</v>
      </c>
      <c r="D16" s="59">
        <v>66</v>
      </c>
      <c r="E16" s="44">
        <v>66</v>
      </c>
      <c r="F16" s="148" t="s">
        <v>82</v>
      </c>
      <c r="H16" s="77"/>
      <c r="I16" s="66"/>
      <c r="J16" s="66"/>
      <c r="K16" s="78"/>
    </row>
    <row r="17" spans="3:11">
      <c r="C17" s="42" t="s">
        <v>14</v>
      </c>
      <c r="D17" s="59">
        <v>37</v>
      </c>
      <c r="E17" s="44">
        <v>35</v>
      </c>
      <c r="F17" s="72">
        <f t="shared" si="0"/>
        <v>5.7142857142857141E-2</v>
      </c>
      <c r="H17" s="77"/>
      <c r="I17" s="66"/>
      <c r="J17" s="66"/>
      <c r="K17" s="78"/>
    </row>
    <row r="18" spans="3:11">
      <c r="C18" s="42" t="s">
        <v>13</v>
      </c>
      <c r="D18" s="59">
        <v>26</v>
      </c>
      <c r="E18" s="44">
        <v>37</v>
      </c>
      <c r="F18" s="72">
        <f t="shared" si="0"/>
        <v>-0.29729729729729731</v>
      </c>
      <c r="H18" s="77"/>
      <c r="I18" s="66"/>
      <c r="J18" s="66"/>
      <c r="K18" s="78"/>
    </row>
    <row r="19" spans="3:11">
      <c r="C19" s="42" t="s">
        <v>46</v>
      </c>
      <c r="D19" s="59">
        <v>33</v>
      </c>
      <c r="E19" s="44">
        <v>30</v>
      </c>
      <c r="F19" s="72">
        <f t="shared" si="0"/>
        <v>0.1</v>
      </c>
      <c r="H19" s="77"/>
      <c r="I19" s="66"/>
      <c r="J19" s="66"/>
      <c r="K19" s="78"/>
    </row>
    <row r="20" spans="3:11">
      <c r="C20" s="42" t="s">
        <v>148</v>
      </c>
      <c r="D20" s="59">
        <v>37</v>
      </c>
      <c r="E20" s="44">
        <v>25</v>
      </c>
      <c r="F20" s="72">
        <f t="shared" si="0"/>
        <v>0.48</v>
      </c>
      <c r="H20" s="77"/>
      <c r="I20" s="66"/>
      <c r="J20" s="66"/>
      <c r="K20" s="78"/>
    </row>
    <row r="21" spans="3:11">
      <c r="C21" s="42" t="s">
        <v>86</v>
      </c>
      <c r="D21" s="58">
        <v>23</v>
      </c>
      <c r="E21" s="44">
        <v>18</v>
      </c>
      <c r="F21" s="72">
        <f t="shared" si="0"/>
        <v>0.27777777777777779</v>
      </c>
      <c r="H21" s="77"/>
      <c r="I21" s="66"/>
      <c r="J21" s="66"/>
      <c r="K21" s="78"/>
    </row>
    <row r="22" spans="3:11">
      <c r="C22" s="42" t="s">
        <v>89</v>
      </c>
      <c r="D22" s="59">
        <v>24</v>
      </c>
      <c r="E22" s="44">
        <v>11</v>
      </c>
      <c r="F22" s="72">
        <f t="shared" si="0"/>
        <v>1.1818181818181819</v>
      </c>
      <c r="H22" s="77"/>
      <c r="I22" s="66"/>
      <c r="J22" s="66"/>
      <c r="K22" s="78"/>
    </row>
    <row r="23" spans="3:11">
      <c r="C23" s="42" t="s">
        <v>26</v>
      </c>
      <c r="D23" s="59">
        <v>14</v>
      </c>
      <c r="E23" s="44">
        <v>8</v>
      </c>
      <c r="F23" s="72">
        <f t="shared" si="0"/>
        <v>0.75</v>
      </c>
      <c r="H23" s="77"/>
      <c r="I23" s="66"/>
      <c r="J23" s="66"/>
      <c r="K23" s="78"/>
    </row>
    <row r="24" spans="3:11">
      <c r="C24" s="42" t="s">
        <v>50</v>
      </c>
      <c r="D24" s="59">
        <v>14</v>
      </c>
      <c r="E24" s="44">
        <v>11</v>
      </c>
      <c r="F24" s="72">
        <f t="shared" si="0"/>
        <v>0.27272727272727271</v>
      </c>
      <c r="H24" s="77" t="s">
        <v>274</v>
      </c>
      <c r="I24" s="66"/>
      <c r="J24" s="66"/>
      <c r="K24" s="78"/>
    </row>
    <row r="25" spans="3:11">
      <c r="C25" s="42" t="s">
        <v>76</v>
      </c>
      <c r="D25" s="59">
        <v>14</v>
      </c>
      <c r="E25" s="44">
        <v>10</v>
      </c>
      <c r="F25" s="72">
        <f t="shared" si="0"/>
        <v>0.4</v>
      </c>
      <c r="H25" s="79"/>
      <c r="I25" s="66"/>
      <c r="J25" s="66"/>
      <c r="K25" s="78"/>
    </row>
    <row r="26" spans="3:11">
      <c r="C26" s="42" t="s">
        <v>84</v>
      </c>
      <c r="D26" s="59">
        <v>12</v>
      </c>
      <c r="E26" s="44">
        <v>9</v>
      </c>
      <c r="F26" s="72">
        <f t="shared" si="0"/>
        <v>0.33333333333333331</v>
      </c>
      <c r="H26" s="77"/>
      <c r="I26" s="66"/>
      <c r="J26" s="66"/>
      <c r="K26" s="78"/>
    </row>
    <row r="27" spans="3:11">
      <c r="C27" s="42" t="s">
        <v>45</v>
      </c>
      <c r="D27" s="59">
        <v>9</v>
      </c>
      <c r="E27" s="44">
        <v>7</v>
      </c>
      <c r="F27" s="72">
        <f t="shared" si="0"/>
        <v>0.2857142857142857</v>
      </c>
      <c r="H27" s="77"/>
      <c r="I27" s="66"/>
      <c r="J27" s="66"/>
      <c r="K27" s="78"/>
    </row>
    <row r="28" spans="3:11">
      <c r="C28" s="42" t="s">
        <v>104</v>
      </c>
      <c r="D28" s="59">
        <v>3</v>
      </c>
      <c r="E28" s="44">
        <v>5</v>
      </c>
      <c r="F28" s="72">
        <f t="shared" si="0"/>
        <v>-0.4</v>
      </c>
      <c r="H28" s="77"/>
      <c r="I28" s="66"/>
      <c r="J28" s="66"/>
      <c r="K28" s="78"/>
    </row>
    <row r="29" spans="3:11">
      <c r="C29" s="42" t="s">
        <v>59</v>
      </c>
      <c r="D29" s="59">
        <v>2</v>
      </c>
      <c r="E29" s="44">
        <v>6</v>
      </c>
      <c r="F29" s="72">
        <f t="shared" si="0"/>
        <v>-0.66666666666666663</v>
      </c>
      <c r="H29" s="77"/>
      <c r="I29" s="66"/>
      <c r="J29" s="66"/>
      <c r="K29" s="78"/>
    </row>
    <row r="30" spans="3:11">
      <c r="C30" s="42" t="s">
        <v>58</v>
      </c>
      <c r="D30" s="59">
        <v>8</v>
      </c>
      <c r="E30" s="44">
        <v>2</v>
      </c>
      <c r="F30" s="72">
        <f t="shared" si="0"/>
        <v>3</v>
      </c>
      <c r="H30" s="77"/>
      <c r="I30" s="66"/>
      <c r="J30" s="66"/>
      <c r="K30" s="78"/>
    </row>
    <row r="31" spans="3:11">
      <c r="C31" s="42" t="s">
        <v>8</v>
      </c>
      <c r="D31" s="59">
        <v>4</v>
      </c>
      <c r="E31" s="44" t="s">
        <v>82</v>
      </c>
      <c r="F31" s="148" t="s">
        <v>82</v>
      </c>
      <c r="H31" s="77"/>
      <c r="I31" s="66"/>
      <c r="J31" s="66"/>
      <c r="K31" s="78"/>
    </row>
    <row r="32" spans="3:11">
      <c r="C32" s="42" t="s">
        <v>199</v>
      </c>
      <c r="D32" s="147" t="s">
        <v>82</v>
      </c>
      <c r="E32" s="44">
        <v>1</v>
      </c>
      <c r="F32" s="148" t="s">
        <v>82</v>
      </c>
      <c r="H32" s="79"/>
      <c r="I32" s="66"/>
      <c r="J32" s="66"/>
      <c r="K32" s="78"/>
    </row>
    <row r="33" spans="3:11">
      <c r="C33" s="42" t="s">
        <v>4</v>
      </c>
      <c r="D33" s="59">
        <v>3</v>
      </c>
      <c r="E33" s="44">
        <v>2</v>
      </c>
      <c r="F33" s="72">
        <f t="shared" si="0"/>
        <v>0.5</v>
      </c>
      <c r="H33" s="79"/>
      <c r="I33" s="66"/>
      <c r="J33" s="66"/>
      <c r="K33" s="78"/>
    </row>
    <row r="34" spans="3:11">
      <c r="C34" s="42" t="s">
        <v>74</v>
      </c>
      <c r="D34" s="59">
        <v>3</v>
      </c>
      <c r="E34" s="44" t="s">
        <v>82</v>
      </c>
      <c r="F34" s="148" t="s">
        <v>82</v>
      </c>
      <c r="H34" s="79"/>
      <c r="I34" s="66"/>
      <c r="J34" s="66"/>
      <c r="K34" s="78"/>
    </row>
    <row r="35" spans="3:11">
      <c r="C35" s="42" t="s">
        <v>56</v>
      </c>
      <c r="D35" s="59">
        <v>3</v>
      </c>
      <c r="E35" s="44">
        <v>1</v>
      </c>
      <c r="F35" s="72">
        <f t="shared" si="0"/>
        <v>2</v>
      </c>
      <c r="H35" s="79"/>
      <c r="I35" s="66"/>
      <c r="J35" s="66"/>
      <c r="K35" s="78"/>
    </row>
    <row r="36" spans="3:11">
      <c r="C36" s="42" t="s">
        <v>54</v>
      </c>
      <c r="D36" s="74" t="s">
        <v>82</v>
      </c>
      <c r="E36" s="44" t="s">
        <v>82</v>
      </c>
      <c r="F36" s="148" t="s">
        <v>82</v>
      </c>
      <c r="H36" s="79"/>
      <c r="I36" s="66"/>
      <c r="J36" s="66"/>
      <c r="K36" s="78"/>
    </row>
    <row r="37" spans="3:11">
      <c r="C37" s="42" t="s">
        <v>40</v>
      </c>
      <c r="D37" s="74" t="s">
        <v>82</v>
      </c>
      <c r="E37" s="44">
        <v>2</v>
      </c>
      <c r="F37" s="72">
        <v>-1</v>
      </c>
      <c r="H37" s="79"/>
      <c r="I37" s="66"/>
      <c r="J37" s="66"/>
      <c r="K37" s="78"/>
    </row>
    <row r="38" spans="3:11">
      <c r="C38" s="42" t="s">
        <v>21</v>
      </c>
      <c r="D38" s="74" t="s">
        <v>82</v>
      </c>
      <c r="E38" s="44" t="s">
        <v>82</v>
      </c>
      <c r="F38" s="148" t="s">
        <v>82</v>
      </c>
      <c r="H38" s="79"/>
      <c r="I38" s="66"/>
      <c r="J38" s="66"/>
      <c r="K38" s="78"/>
    </row>
    <row r="39" spans="3:11">
      <c r="C39" s="42" t="s">
        <v>20</v>
      </c>
      <c r="D39" s="74" t="s">
        <v>82</v>
      </c>
      <c r="E39" s="44" t="s">
        <v>82</v>
      </c>
      <c r="F39" s="148" t="s">
        <v>82</v>
      </c>
      <c r="H39" s="79"/>
      <c r="I39" s="66"/>
      <c r="J39" s="66"/>
      <c r="K39" s="78"/>
    </row>
    <row r="40" spans="3:11">
      <c r="C40" s="42" t="s">
        <v>16</v>
      </c>
      <c r="D40" s="74">
        <v>1</v>
      </c>
      <c r="E40" s="44" t="s">
        <v>82</v>
      </c>
      <c r="F40" s="148" t="s">
        <v>82</v>
      </c>
      <c r="H40" s="79"/>
      <c r="I40" s="66"/>
      <c r="J40" s="66"/>
      <c r="K40" s="78"/>
    </row>
    <row r="41" spans="3:11">
      <c r="C41" s="42" t="s">
        <v>23</v>
      </c>
      <c r="D41" s="74" t="s">
        <v>82</v>
      </c>
      <c r="E41" s="44" t="s">
        <v>82</v>
      </c>
      <c r="F41" s="148" t="s">
        <v>82</v>
      </c>
      <c r="H41" s="79"/>
      <c r="I41" s="66"/>
      <c r="J41" s="66"/>
      <c r="K41" s="78"/>
    </row>
    <row r="42" spans="3:11">
      <c r="C42" s="42" t="s">
        <v>53</v>
      </c>
      <c r="D42" s="74" t="s">
        <v>82</v>
      </c>
      <c r="E42" s="44" t="s">
        <v>82</v>
      </c>
      <c r="F42" s="148" t="s">
        <v>82</v>
      </c>
      <c r="H42" s="79"/>
      <c r="I42" s="66"/>
      <c r="J42" s="66"/>
      <c r="K42" s="78"/>
    </row>
    <row r="43" spans="3:11">
      <c r="C43" s="42" t="s">
        <v>34</v>
      </c>
      <c r="D43" s="74" t="s">
        <v>82</v>
      </c>
      <c r="E43" s="44" t="s">
        <v>82</v>
      </c>
      <c r="F43" s="148" t="s">
        <v>82</v>
      </c>
      <c r="H43" s="79"/>
      <c r="I43" s="66"/>
      <c r="J43" s="66"/>
      <c r="K43" s="78"/>
    </row>
    <row r="44" spans="3:11">
      <c r="C44" s="42" t="s">
        <v>121</v>
      </c>
      <c r="D44" s="74" t="s">
        <v>82</v>
      </c>
      <c r="E44" s="44" t="s">
        <v>82</v>
      </c>
      <c r="F44" s="148" t="s">
        <v>82</v>
      </c>
      <c r="H44" s="79"/>
      <c r="I44" s="66"/>
      <c r="J44" s="66"/>
      <c r="K44" s="78"/>
    </row>
    <row r="45" spans="3:11">
      <c r="C45" s="42" t="s">
        <v>37</v>
      </c>
      <c r="D45" s="74" t="s">
        <v>82</v>
      </c>
      <c r="E45" s="44" t="s">
        <v>82</v>
      </c>
      <c r="F45" s="148" t="s">
        <v>82</v>
      </c>
      <c r="H45" s="79"/>
      <c r="I45" s="66"/>
      <c r="J45" s="66"/>
      <c r="K45" s="78"/>
    </row>
    <row r="46" spans="3:11">
      <c r="C46" s="42" t="s">
        <v>33</v>
      </c>
      <c r="D46" s="74" t="s">
        <v>82</v>
      </c>
      <c r="E46" s="44" t="s">
        <v>82</v>
      </c>
      <c r="F46" s="148" t="s">
        <v>82</v>
      </c>
      <c r="H46" s="79"/>
      <c r="I46" s="66"/>
      <c r="J46" s="66"/>
      <c r="K46" s="78"/>
    </row>
    <row r="47" spans="3:11">
      <c r="C47" s="42" t="s">
        <v>96</v>
      </c>
      <c r="D47" s="74" t="s">
        <v>82</v>
      </c>
      <c r="E47" s="44" t="s">
        <v>82</v>
      </c>
      <c r="F47" s="148" t="s">
        <v>82</v>
      </c>
      <c r="H47" s="79"/>
      <c r="I47" s="66"/>
      <c r="J47" s="66"/>
      <c r="K47" s="78"/>
    </row>
    <row r="48" spans="3:11">
      <c r="C48" s="42" t="s">
        <v>18</v>
      </c>
      <c r="D48" s="74" t="s">
        <v>82</v>
      </c>
      <c r="E48" s="44" t="s">
        <v>82</v>
      </c>
      <c r="F48" s="148" t="s">
        <v>82</v>
      </c>
      <c r="H48" s="79"/>
      <c r="I48" s="66"/>
      <c r="J48" s="66"/>
      <c r="K48" s="78"/>
    </row>
    <row r="49" spans="3:11">
      <c r="C49" s="42" t="s">
        <v>281</v>
      </c>
      <c r="D49" s="74" t="s">
        <v>82</v>
      </c>
      <c r="E49" s="44" t="s">
        <v>82</v>
      </c>
      <c r="F49" s="148" t="s">
        <v>82</v>
      </c>
      <c r="H49" s="79"/>
      <c r="I49" s="66"/>
      <c r="J49" s="66"/>
      <c r="K49" s="78"/>
    </row>
    <row r="50" spans="3:11">
      <c r="C50" s="42" t="s">
        <v>299</v>
      </c>
      <c r="D50" s="74" t="s">
        <v>82</v>
      </c>
      <c r="E50" s="44" t="s">
        <v>82</v>
      </c>
      <c r="F50" s="148" t="s">
        <v>82</v>
      </c>
      <c r="H50" s="79"/>
      <c r="I50" s="66"/>
      <c r="J50" s="66"/>
      <c r="K50" s="78"/>
    </row>
    <row r="51" spans="3:11">
      <c r="C51" s="42" t="s">
        <v>248</v>
      </c>
      <c r="D51" s="74" t="s">
        <v>82</v>
      </c>
      <c r="E51" s="44" t="s">
        <v>82</v>
      </c>
      <c r="F51" s="148" t="s">
        <v>82</v>
      </c>
      <c r="H51" s="79"/>
      <c r="I51" s="66"/>
      <c r="J51" s="66"/>
      <c r="K51" s="78"/>
    </row>
    <row r="52" spans="3:11">
      <c r="C52" s="42" t="s">
        <v>7</v>
      </c>
      <c r="D52" s="74" t="s">
        <v>82</v>
      </c>
      <c r="E52" s="44" t="s">
        <v>82</v>
      </c>
      <c r="F52" s="148" t="s">
        <v>82</v>
      </c>
      <c r="H52" s="79"/>
      <c r="I52" s="66"/>
      <c r="J52" s="66"/>
      <c r="K52" s="78"/>
    </row>
    <row r="53" spans="3:11">
      <c r="C53" s="42" t="s">
        <v>140</v>
      </c>
      <c r="D53" s="74" t="s">
        <v>82</v>
      </c>
      <c r="E53" s="44" t="s">
        <v>82</v>
      </c>
      <c r="F53" s="148" t="s">
        <v>82</v>
      </c>
      <c r="H53" s="79"/>
      <c r="I53" s="66"/>
      <c r="J53" s="66"/>
      <c r="K53" s="78"/>
    </row>
    <row r="54" spans="3:11" ht="13.5" thickBot="1">
      <c r="C54" s="42" t="s">
        <v>170</v>
      </c>
      <c r="D54" s="74">
        <v>1</v>
      </c>
      <c r="E54" s="44" t="s">
        <v>82</v>
      </c>
      <c r="F54" s="149" t="s">
        <v>82</v>
      </c>
      <c r="H54" s="79"/>
      <c r="I54" s="66"/>
      <c r="J54" s="66"/>
      <c r="K54" s="78"/>
    </row>
    <row r="55" spans="3:11" ht="14.25" thickTop="1" thickBot="1">
      <c r="C55" s="38" t="s">
        <v>262</v>
      </c>
      <c r="D55" s="63">
        <v>6396</v>
      </c>
      <c r="E55" s="40">
        <v>5652</v>
      </c>
      <c r="F55" s="41">
        <v>0.13</v>
      </c>
      <c r="H55" s="80"/>
      <c r="I55" s="66"/>
      <c r="J55" s="66"/>
      <c r="K55" s="78"/>
    </row>
    <row r="56" spans="3:11" ht="13.5" thickTop="1"/>
    <row r="57" spans="3:11">
      <c r="E57" t="s">
        <v>274</v>
      </c>
    </row>
    <row r="59" spans="3:11">
      <c r="D59" s="62"/>
    </row>
  </sheetData>
  <mergeCells count="1">
    <mergeCell ref="B1:H1"/>
  </mergeCells>
  <pageMargins left="0.70866141732283472" right="0.70866141732283472" top="0.74803149606299213" bottom="0.74803149606299213" header="0.31496062992125984" footer="0.31496062992125984"/>
  <pageSetup paperSize="9" scale="62" orientation="landscape" r:id="rId1"/>
</worksheet>
</file>

<file path=xl/worksheets/sheet4.xml><?xml version="1.0" encoding="utf-8"?>
<worksheet xmlns="http://schemas.openxmlformats.org/spreadsheetml/2006/main" xmlns:r="http://schemas.openxmlformats.org/officeDocument/2006/relationships">
  <sheetPr>
    <pageSetUpPr fitToPage="1"/>
  </sheetPr>
  <dimension ref="B1:H52"/>
  <sheetViews>
    <sheetView workbookViewId="0">
      <selection activeCell="F52" sqref="F52"/>
    </sheetView>
  </sheetViews>
  <sheetFormatPr defaultRowHeight="12.75"/>
  <cols>
    <col min="1" max="1" width="2.7109375" customWidth="1"/>
    <col min="2" max="2" width="12.7109375" customWidth="1"/>
    <col min="3" max="3" width="33" customWidth="1"/>
    <col min="4" max="5" width="17.85546875" customWidth="1"/>
    <col min="6" max="6" width="12.140625" customWidth="1"/>
    <col min="7" max="8" width="12.7109375" customWidth="1"/>
  </cols>
  <sheetData>
    <row r="1" spans="2:8" ht="60" customHeight="1">
      <c r="B1" s="152" t="s">
        <v>268</v>
      </c>
      <c r="C1" s="152"/>
      <c r="D1" s="152"/>
      <c r="E1" s="152"/>
      <c r="F1" s="152"/>
      <c r="G1" s="152"/>
      <c r="H1" s="152"/>
    </row>
    <row r="2" spans="2:8" ht="13.5" thickBot="1"/>
    <row r="3" spans="2:8" ht="34.5" thickTop="1" thickBot="1">
      <c r="C3" s="10" t="s">
        <v>263</v>
      </c>
      <c r="D3" s="46" t="s">
        <v>269</v>
      </c>
      <c r="E3" s="47" t="s">
        <v>264</v>
      </c>
      <c r="F3" s="11" t="s">
        <v>261</v>
      </c>
    </row>
    <row r="4" spans="2:8" ht="13.5" thickTop="1">
      <c r="C4" s="49" t="s">
        <v>28</v>
      </c>
      <c r="D4" s="60">
        <v>1365</v>
      </c>
      <c r="E4" s="55">
        <v>1227</v>
      </c>
      <c r="F4" s="51">
        <v>0.11</v>
      </c>
    </row>
    <row r="5" spans="2:8">
      <c r="C5" s="48" t="s">
        <v>79</v>
      </c>
      <c r="D5" s="61">
        <v>1090</v>
      </c>
      <c r="E5" s="56">
        <v>1022</v>
      </c>
      <c r="F5" s="45">
        <v>7.0000000000000007E-2</v>
      </c>
    </row>
    <row r="6" spans="2:8">
      <c r="C6" s="48" t="s">
        <v>72</v>
      </c>
      <c r="D6" s="59">
        <v>754</v>
      </c>
      <c r="E6" s="57">
        <v>671</v>
      </c>
      <c r="F6" s="45">
        <v>0.12</v>
      </c>
    </row>
    <row r="7" spans="2:8">
      <c r="C7" s="48" t="s">
        <v>71</v>
      </c>
      <c r="D7" s="59">
        <v>559</v>
      </c>
      <c r="E7" s="57">
        <v>506</v>
      </c>
      <c r="F7" s="45">
        <v>0.1</v>
      </c>
    </row>
    <row r="8" spans="2:8">
      <c r="C8" s="48" t="s">
        <v>31</v>
      </c>
      <c r="D8" s="59">
        <v>400</v>
      </c>
      <c r="E8" s="57">
        <v>370</v>
      </c>
      <c r="F8" s="45">
        <v>0.08</v>
      </c>
    </row>
    <row r="9" spans="2:8">
      <c r="C9" s="48" t="s">
        <v>78</v>
      </c>
      <c r="D9" s="59">
        <v>296</v>
      </c>
      <c r="E9" s="57">
        <v>243</v>
      </c>
      <c r="F9" s="45">
        <v>0.22</v>
      </c>
    </row>
    <row r="10" spans="2:8">
      <c r="C10" s="48" t="s">
        <v>42</v>
      </c>
      <c r="D10" s="59">
        <v>198</v>
      </c>
      <c r="E10" s="57">
        <v>191</v>
      </c>
      <c r="F10" s="45">
        <v>0.04</v>
      </c>
    </row>
    <row r="11" spans="2:8">
      <c r="C11" s="48" t="s">
        <v>43</v>
      </c>
      <c r="D11" s="59">
        <v>187</v>
      </c>
      <c r="E11" s="57">
        <v>140</v>
      </c>
      <c r="F11" s="45">
        <v>0.34</v>
      </c>
    </row>
    <row r="12" spans="2:8">
      <c r="C12" s="48" t="s">
        <v>61</v>
      </c>
      <c r="D12" s="59">
        <v>155</v>
      </c>
      <c r="E12" s="57">
        <v>119</v>
      </c>
      <c r="F12" s="45">
        <v>0.3</v>
      </c>
    </row>
    <row r="13" spans="2:8">
      <c r="C13" s="48" t="s">
        <v>92</v>
      </c>
      <c r="D13" s="59">
        <v>109</v>
      </c>
      <c r="E13" s="57">
        <v>88</v>
      </c>
      <c r="F13" s="45">
        <v>0.24</v>
      </c>
    </row>
    <row r="14" spans="2:8">
      <c r="C14" s="48" t="s">
        <v>145</v>
      </c>
      <c r="D14" s="59">
        <v>70</v>
      </c>
      <c r="E14" s="57">
        <v>69</v>
      </c>
      <c r="F14" s="45">
        <v>0.01</v>
      </c>
    </row>
    <row r="15" spans="2:8">
      <c r="C15" s="48" t="s">
        <v>9</v>
      </c>
      <c r="D15" s="59">
        <v>67</v>
      </c>
      <c r="E15" s="57">
        <v>62</v>
      </c>
      <c r="F15" s="45">
        <v>0.08</v>
      </c>
    </row>
    <row r="16" spans="2:8">
      <c r="C16" s="48" t="s">
        <v>11</v>
      </c>
      <c r="D16" s="59">
        <v>52</v>
      </c>
      <c r="E16" s="57">
        <v>30</v>
      </c>
      <c r="F16" s="45">
        <v>0.73</v>
      </c>
    </row>
    <row r="17" spans="3:6">
      <c r="C17" s="48" t="s">
        <v>14</v>
      </c>
      <c r="D17" s="59">
        <v>33</v>
      </c>
      <c r="E17" s="57">
        <v>42</v>
      </c>
      <c r="F17" s="45">
        <v>-0.21</v>
      </c>
    </row>
    <row r="18" spans="3:6">
      <c r="C18" s="48" t="s">
        <v>13</v>
      </c>
      <c r="D18" s="59">
        <v>30</v>
      </c>
      <c r="E18" s="57">
        <v>38</v>
      </c>
      <c r="F18" s="45">
        <v>-0.21</v>
      </c>
    </row>
    <row r="19" spans="3:6">
      <c r="C19" s="48" t="s">
        <v>46</v>
      </c>
      <c r="D19" s="59">
        <v>36</v>
      </c>
      <c r="E19" s="57">
        <v>12</v>
      </c>
      <c r="F19" s="45">
        <v>2</v>
      </c>
    </row>
    <row r="20" spans="3:6">
      <c r="C20" s="48" t="s">
        <v>148</v>
      </c>
      <c r="D20" s="59">
        <v>18</v>
      </c>
      <c r="E20" s="57">
        <v>18</v>
      </c>
      <c r="F20" s="45">
        <v>0</v>
      </c>
    </row>
    <row r="21" spans="3:6">
      <c r="C21" s="48" t="s">
        <v>86</v>
      </c>
      <c r="D21" s="59">
        <v>13</v>
      </c>
      <c r="E21" s="57">
        <v>22</v>
      </c>
      <c r="F21" s="45">
        <v>-0.41</v>
      </c>
    </row>
    <row r="22" spans="3:6">
      <c r="C22" s="48" t="s">
        <v>89</v>
      </c>
      <c r="D22" s="59">
        <v>20</v>
      </c>
      <c r="E22" s="57">
        <v>5</v>
      </c>
      <c r="F22" s="45">
        <v>2.33</v>
      </c>
    </row>
    <row r="23" spans="3:6">
      <c r="C23" s="48" t="s">
        <v>26</v>
      </c>
      <c r="D23" s="59">
        <v>8</v>
      </c>
      <c r="E23" s="57">
        <v>9</v>
      </c>
      <c r="F23" s="45">
        <v>-0.11</v>
      </c>
    </row>
    <row r="24" spans="3:6">
      <c r="C24" s="48" t="s">
        <v>50</v>
      </c>
      <c r="D24" s="59">
        <v>7</v>
      </c>
      <c r="E24" s="57">
        <v>7</v>
      </c>
      <c r="F24" s="45">
        <v>0</v>
      </c>
    </row>
    <row r="25" spans="3:6">
      <c r="C25" s="48" t="s">
        <v>76</v>
      </c>
      <c r="D25" s="59">
        <v>5</v>
      </c>
      <c r="E25" s="57">
        <v>1</v>
      </c>
      <c r="F25" s="45">
        <v>4</v>
      </c>
    </row>
    <row r="26" spans="3:6">
      <c r="C26" s="48" t="s">
        <v>84</v>
      </c>
      <c r="D26" s="59">
        <v>5</v>
      </c>
      <c r="E26" s="57">
        <v>6</v>
      </c>
      <c r="F26" s="45">
        <v>-0.17</v>
      </c>
    </row>
    <row r="27" spans="3:6">
      <c r="C27" s="48" t="s">
        <v>45</v>
      </c>
      <c r="D27" s="59">
        <v>4</v>
      </c>
      <c r="E27" s="57">
        <v>2</v>
      </c>
      <c r="F27" s="45">
        <v>1</v>
      </c>
    </row>
    <row r="28" spans="3:6">
      <c r="C28" s="48" t="s">
        <v>104</v>
      </c>
      <c r="D28" s="59">
        <v>6</v>
      </c>
      <c r="E28" s="57">
        <v>3</v>
      </c>
      <c r="F28" s="45">
        <v>1</v>
      </c>
    </row>
    <row r="29" spans="3:6">
      <c r="C29" s="48" t="s">
        <v>59</v>
      </c>
      <c r="D29" s="59">
        <v>1</v>
      </c>
      <c r="E29" s="57" t="s">
        <v>82</v>
      </c>
      <c r="F29" s="45">
        <v>1</v>
      </c>
    </row>
    <row r="30" spans="3:6">
      <c r="C30" s="48" t="s">
        <v>58</v>
      </c>
      <c r="D30" s="59">
        <v>1</v>
      </c>
      <c r="E30" s="57">
        <v>2</v>
      </c>
      <c r="F30" s="45">
        <v>-0.5</v>
      </c>
    </row>
    <row r="31" spans="3:6">
      <c r="C31" s="48" t="s">
        <v>8</v>
      </c>
      <c r="D31" s="58">
        <v>3</v>
      </c>
      <c r="E31" s="57">
        <v>3</v>
      </c>
      <c r="F31" s="45">
        <v>0</v>
      </c>
    </row>
    <row r="32" spans="3:6">
      <c r="C32" s="48" t="s">
        <v>199</v>
      </c>
      <c r="D32" s="58">
        <v>2</v>
      </c>
      <c r="E32" s="57">
        <v>1</v>
      </c>
      <c r="F32" s="45">
        <v>1</v>
      </c>
    </row>
    <row r="33" spans="3:8">
      <c r="C33" s="48" t="s">
        <v>4</v>
      </c>
      <c r="D33" s="43" t="s">
        <v>82</v>
      </c>
      <c r="E33" s="57" t="s">
        <v>82</v>
      </c>
      <c r="F33" s="43" t="s">
        <v>82</v>
      </c>
    </row>
    <row r="34" spans="3:8">
      <c r="C34" s="48" t="s">
        <v>74</v>
      </c>
      <c r="D34" s="43" t="s">
        <v>82</v>
      </c>
      <c r="E34" s="57" t="s">
        <v>82</v>
      </c>
      <c r="F34" s="43" t="s">
        <v>82</v>
      </c>
    </row>
    <row r="35" spans="3:8">
      <c r="C35" s="48" t="s">
        <v>56</v>
      </c>
      <c r="D35" s="43" t="s">
        <v>82</v>
      </c>
      <c r="E35" s="57" t="s">
        <v>82</v>
      </c>
      <c r="F35" s="43" t="s">
        <v>82</v>
      </c>
    </row>
    <row r="36" spans="3:8">
      <c r="C36" s="48" t="s">
        <v>54</v>
      </c>
      <c r="D36" s="43" t="s">
        <v>82</v>
      </c>
      <c r="E36" s="57" t="s">
        <v>82</v>
      </c>
      <c r="F36" s="43" t="s">
        <v>82</v>
      </c>
    </row>
    <row r="37" spans="3:8">
      <c r="C37" s="48" t="s">
        <v>40</v>
      </c>
      <c r="D37" s="43" t="s">
        <v>82</v>
      </c>
      <c r="E37" s="57" t="s">
        <v>82</v>
      </c>
      <c r="F37" s="43" t="s">
        <v>82</v>
      </c>
    </row>
    <row r="38" spans="3:8">
      <c r="C38" s="48" t="s">
        <v>21</v>
      </c>
      <c r="D38" s="43" t="s">
        <v>82</v>
      </c>
      <c r="E38" s="57" t="s">
        <v>82</v>
      </c>
      <c r="F38" s="43" t="s">
        <v>82</v>
      </c>
    </row>
    <row r="39" spans="3:8">
      <c r="C39" s="48" t="s">
        <v>20</v>
      </c>
      <c r="D39" s="43" t="s">
        <v>82</v>
      </c>
      <c r="E39" s="57">
        <v>1</v>
      </c>
      <c r="F39" s="45">
        <v>-1</v>
      </c>
    </row>
    <row r="40" spans="3:8">
      <c r="C40" s="48" t="s">
        <v>16</v>
      </c>
      <c r="D40" s="43" t="s">
        <v>82</v>
      </c>
      <c r="E40" s="57" t="s">
        <v>82</v>
      </c>
      <c r="F40" s="43" t="s">
        <v>82</v>
      </c>
    </row>
    <row r="41" spans="3:8">
      <c r="C41" s="48" t="s">
        <v>23</v>
      </c>
      <c r="D41" s="43">
        <v>1</v>
      </c>
      <c r="E41" s="57">
        <v>1</v>
      </c>
      <c r="F41" s="43" t="s">
        <v>82</v>
      </c>
      <c r="H41" t="s">
        <v>274</v>
      </c>
    </row>
    <row r="42" spans="3:8">
      <c r="C42" s="48" t="s">
        <v>53</v>
      </c>
      <c r="D42" s="43">
        <v>1</v>
      </c>
      <c r="E42" s="57" t="s">
        <v>82</v>
      </c>
      <c r="F42" s="45">
        <v>1</v>
      </c>
    </row>
    <row r="43" spans="3:8">
      <c r="C43" s="48" t="s">
        <v>34</v>
      </c>
      <c r="D43" s="43" t="s">
        <v>82</v>
      </c>
      <c r="E43" s="57" t="s">
        <v>82</v>
      </c>
      <c r="F43" s="43" t="s">
        <v>82</v>
      </c>
    </row>
    <row r="44" spans="3:8">
      <c r="C44" s="48" t="s">
        <v>121</v>
      </c>
      <c r="D44" s="43" t="s">
        <v>82</v>
      </c>
      <c r="E44" s="57">
        <v>1</v>
      </c>
      <c r="F44" s="43" t="s">
        <v>82</v>
      </c>
    </row>
    <row r="45" spans="3:8">
      <c r="C45" s="48" t="s">
        <v>37</v>
      </c>
      <c r="D45" s="43" t="s">
        <v>82</v>
      </c>
      <c r="E45" s="57" t="s">
        <v>82</v>
      </c>
      <c r="F45" s="43" t="s">
        <v>82</v>
      </c>
    </row>
    <row r="46" spans="3:8">
      <c r="C46" s="48" t="s">
        <v>33</v>
      </c>
      <c r="D46" s="43" t="s">
        <v>82</v>
      </c>
      <c r="E46" s="57">
        <v>1</v>
      </c>
      <c r="F46" s="45">
        <v>-1</v>
      </c>
    </row>
    <row r="47" spans="3:8" ht="13.5" thickBot="1">
      <c r="C47" s="48" t="s">
        <v>96</v>
      </c>
      <c r="D47" s="43">
        <v>1</v>
      </c>
      <c r="E47" s="150" t="s">
        <v>82</v>
      </c>
      <c r="F47" s="43" t="s">
        <v>82</v>
      </c>
    </row>
    <row r="48" spans="3:8" ht="14.25" thickTop="1" thickBot="1">
      <c r="C48" s="38" t="s">
        <v>262</v>
      </c>
      <c r="D48" s="39">
        <v>5497</v>
      </c>
      <c r="E48" s="39">
        <v>4913</v>
      </c>
      <c r="F48" s="41">
        <v>0.12</v>
      </c>
    </row>
    <row r="49" spans="5:6" ht="13.5" thickTop="1"/>
    <row r="50" spans="5:6">
      <c r="E50" s="62"/>
    </row>
    <row r="52" spans="5:6">
      <c r="F52" s="151"/>
    </row>
  </sheetData>
  <mergeCells count="1">
    <mergeCell ref="B1:H1"/>
  </mergeCells>
  <pageMargins left="0.70866141732283472" right="0.70866141732283472" top="0.74803149606299213" bottom="0.74803149606299213" header="0.31496062992125984" footer="0.31496062992125984"/>
  <pageSetup paperSize="9" scale="7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5</vt:i4>
      </vt:variant>
    </vt:vector>
  </HeadingPairs>
  <TitlesOfParts>
    <vt:vector size="9" baseType="lpstr">
      <vt:lpstr>Table 1</vt:lpstr>
      <vt:lpstr>Table 2</vt:lpstr>
      <vt:lpstr>Table 3</vt:lpstr>
      <vt:lpstr>Table 4</vt:lpstr>
      <vt:lpstr>'Table 2'!_ftn1</vt:lpstr>
      <vt:lpstr>'Table 2'!_ftn2</vt:lpstr>
      <vt:lpstr>'Table 2'!_ftnref1</vt:lpstr>
      <vt:lpstr>'Table 2'!_ftnref2</vt:lpstr>
      <vt:lpstr>'Table 1'!Print_Titles</vt:lpstr>
    </vt:vector>
  </TitlesOfParts>
  <Company>SSC</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macaskillm</dc:creator>
  <cp:lastModifiedBy>anne van Melle</cp:lastModifiedBy>
  <cp:lastPrinted>2013-09-10T01:28:52Z</cp:lastPrinted>
  <dcterms:created xsi:type="dcterms:W3CDTF">2013-05-29T04:31:32Z</dcterms:created>
  <dcterms:modified xsi:type="dcterms:W3CDTF">2013-09-12T04:25:40Z</dcterms:modified>
</cp:coreProperties>
</file>